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filterPrivacy="1"/>
  <bookViews>
    <workbookView xWindow="0" yWindow="0" windowWidth="28800" windowHeight="12210"/>
  </bookViews>
  <sheets>
    <sheet name="დადგენილება_2016-2017 შედარება" sheetId="12" r:id="rId1"/>
    <sheet name="კომპონენტი_2016-2017 შედარება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<sst xmlns="http://schemas.openxmlformats.org/spreadsheetml/2006/main" count="173" uniqueCount="29">
  <si>
    <t>თანხები</t>
  </si>
  <si>
    <t>შემთხვევები</t>
  </si>
  <si>
    <t>საშუალო</t>
  </si>
  <si>
    <t>გადაუდებელი ამბულატორიული მომსახურება შემთხვევები</t>
  </si>
  <si>
    <t>გადაუდებელი ამბულატორიული მომსახურება საშუალო ღირებულება</t>
  </si>
  <si>
    <t>გადაუდებელი სტაციონარული მომსახურება მოთხოვნილი თანხა</t>
  </si>
  <si>
    <t>გადაუდებელი სტაციონარული მომსახურება შემთხვევები</t>
  </si>
  <si>
    <t>გადაუდებელი სტაციონარული მომსახურება საშუალო ღირებულება</t>
  </si>
  <si>
    <t>გეგმიური ქირურგიული მომსახურება ( გარდა კარდიოქირურგიისა) მოთხოვნილი თანხა</t>
  </si>
  <si>
    <t>გეგმიური ქირურგიული მომსახურება ( გარდა კარდიოქირურგიისა) შემთხვევები</t>
  </si>
  <si>
    <t>გეგმიური ქირურგიული მომსახურება ( გარდა კარდიოქირურგიისა) საშუალო ღირებულება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</si>
  <si>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</si>
  <si>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</si>
  <si>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</si>
  <si>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</si>
  <si>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</si>
  <si>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</si>
  <si>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</si>
  <si>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</si>
  <si>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</si>
  <si>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</si>
  <si>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</si>
  <si>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</si>
  <si>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36/2016</t>
  </si>
  <si>
    <t>36/2017</t>
  </si>
  <si>
    <t>165/2016</t>
  </si>
  <si>
    <t>165/2017</t>
  </si>
  <si>
    <t>218/2016</t>
  </si>
  <si>
    <t>218/2017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</si>
</sst>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color rgb="FF59595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3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readingOrder="1"/>
    </xf>
    <xf numFmtId="0" fontId="0" fillId="0" borderId="3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შემთხვევების რაოდენობა N36</a:t>
            </a:r>
            <a:endParaRPr lang="en-US" sz="16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შედარება'!$D$59:$O$59</c:f>
              <c:numCache>
                <c:formatCode>#,##0</c:formatCode>
                <c:ptCount val="12"/>
                <c:pt idx="0">
                  <c:v>41204</c:v>
                </c:pt>
                <c:pt idx="1">
                  <c:v>45727</c:v>
                </c:pt>
                <c:pt idx="2">
                  <c:v>44785</c:v>
                </c:pt>
                <c:pt idx="3">
                  <c:v>44595</c:v>
                </c:pt>
                <c:pt idx="4">
                  <c:v>45836</c:v>
                </c:pt>
                <c:pt idx="5">
                  <c:v>48723</c:v>
                </c:pt>
                <c:pt idx="6">
                  <c:v>54072</c:v>
                </c:pt>
                <c:pt idx="7">
                  <c:v>56257</c:v>
                </c:pt>
                <c:pt idx="8">
                  <c:v>48600</c:v>
                </c:pt>
                <c:pt idx="9">
                  <c:v>48090</c:v>
                </c:pt>
                <c:pt idx="10">
                  <c:v>45948</c:v>
                </c:pt>
                <c:pt idx="11">
                  <c:v>49613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4B-424A-983A-9A53AEE505D7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შედარება'!$D$60:$O$60</c:f>
              <c:numCache>
                <c:formatCode>#,##0</c:formatCode>
                <c:ptCount val="12"/>
                <c:pt idx="0">
                  <c:v>45124</c:v>
                </c:pt>
                <c:pt idx="1">
                  <c:v>42823</c:v>
                </c:pt>
                <c:pt idx="2">
                  <c:v>45587</c:v>
                </c:pt>
                <c:pt idx="3">
                  <c:v>42446</c:v>
                </c:pt>
                <c:pt idx="4">
                  <c:v>32656</c:v>
                </c:pt>
                <c:pt idx="5">
                  <c:v>36144</c:v>
                </c:pt>
                <c:pt idx="6">
                  <c:v>39205</c:v>
                </c:pt>
                <c:pt idx="7">
                  <c:v>38157</c:v>
                </c:pt>
                <c:pt idx="8">
                  <c:v>34490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B-424A-983A-9A53AEE5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28911"/>
        <c:axId val="404659167"/>
      </c:lineChart>
      <c:catAx>
        <c:axId val="39902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659167"/>
        <c:crosses val="autoZero"/>
        <c:auto val="1"/>
        <c:lblAlgn val="ctr"/>
        <c:lblOffset val="100"/>
        <c:noMultiLvlLbl val="0"/>
      </c:catAx>
      <c:valAx>
        <c:axId val="40465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2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ka-GE" sz="1400" b="1" i="0" baseline="0">
                <a:effectLst/>
              </a:rPr>
              <a:t>გადაუდებელი ამბულატორიული მომსახურება მოთხოვნილი თანხა</a:t>
            </a:r>
            <a:endParaRPr lang="en-US" sz="14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en-US" sz="1400"/>
          </a:p>
        </c:rich>
      </c:tx>
      <c:layout>
        <c:manualLayout>
          <c:xMode val="edge"/>
          <c:yMode val="edge"/>
          <c:x val="0.2702636645572567"/>
          <c:y val="1.38888977530262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შედარება'!$A$4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'კომპონენტი_2016-2017 შედარება'!$B$3:$M$3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'კომპონენტი_2016-2017 შედარება'!$B$4:$M$4</c:f>
              <c:numCache>
                <c:formatCode>#,##0</c:formatCode>
                <c:ptCount val="12"/>
                <c:pt idx="0">
                  <c:v>5498071.4900000002</c:v>
                </c:pt>
                <c:pt idx="1">
                  <c:v>6157761.75</c:v>
                </c:pt>
                <c:pt idx="2">
                  <c:v>5663605</c:v>
                </c:pt>
                <c:pt idx="3">
                  <c:v>5355839.87</c:v>
                </c:pt>
                <c:pt idx="4">
                  <c:v>5455916.8300000001</c:v>
                </c:pt>
                <c:pt idx="5">
                  <c:v>5721309.8200000003</c:v>
                </c:pt>
                <c:pt idx="6">
                  <c:v>6221670.1400000006</c:v>
                </c:pt>
                <c:pt idx="7">
                  <c:v>7087532.9900000002</c:v>
                </c:pt>
                <c:pt idx="8">
                  <c:v>5953499.4199999999</c:v>
                </c:pt>
                <c:pt idx="9">
                  <c:v>5895319.7300000004</c:v>
                </c:pt>
                <c:pt idx="10">
                  <c:v>5692853.0700000003</c:v>
                </c:pt>
                <c:pt idx="11">
                  <c:v>6612815.6399999987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3-4A26-AEA6-C61564C57742}"/>
            </c:ext>
          </c:extLst>
        </c:ser>
        <c:ser>
          <c:idx val="1"/>
          <c:order val="1"/>
          <c:tx>
            <c:strRef>
              <c:f>'კომპონენტი_2016-2017 შედარება'!$A$5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'კომპონენტი_2016-2017 შედარება'!$B$3:$M$3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'კომპონენტი_2016-2017 შედარება'!$B$5:$M$5</c:f>
              <c:numCache>
                <c:formatCode>#,##0</c:formatCode>
                <c:ptCount val="12"/>
                <c:pt idx="0">
                  <c:v>5905932.290000001</c:v>
                </c:pt>
                <c:pt idx="1">
                  <c:v>5262681.51</c:v>
                </c:pt>
                <c:pt idx="2">
                  <c:v>5568264.5999999996</c:v>
                </c:pt>
                <c:pt idx="3">
                  <c:v>5022916.5599999996</c:v>
                </c:pt>
                <c:pt idx="4">
                  <c:v>3940768.46</c:v>
                </c:pt>
                <c:pt idx="5">
                  <c:v>4077857.9899999998</c:v>
                </c:pt>
                <c:pt idx="6">
                  <c:v>4436806.28</c:v>
                </c:pt>
                <c:pt idx="7">
                  <c:v>4767783.3499999996</c:v>
                </c:pt>
                <c:pt idx="8">
                  <c:v>4200887.21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3-4A26-AEA6-C61564C57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886639"/>
        <c:axId val="410474703"/>
      </c:lineChart>
      <c:catAx>
        <c:axId val="39888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474703"/>
        <c:crosses val="autoZero"/>
        <c:auto val="1"/>
        <c:lblAlgn val="ctr"/>
        <c:lblOffset val="100"/>
        <c:noMultiLvlLbl val="0"/>
      </c:catAx>
      <c:valAx>
        <c:axId val="410474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86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ამბულატორიული მომსახურება შემთხვევები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შედარება'!$A$28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შედარება'!$A$27:$M$27</c15:sqref>
                  </c15:fullRef>
                </c:ext>
              </c:extLst>
              <c:f>'კომპონენტი_2016-2017 შედარება'!$B$27:$M$27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შედარება'!$A$28:$M$28</c15:sqref>
                  </c15:fullRef>
                </c:ext>
              </c:extLst>
              <c:f>'კომპონენტი_2016-2017 შედარება'!$B$28:$M$28</c:f>
              <c:numCache>
                <c:formatCode>#,##0</c:formatCode>
                <c:ptCount val="12"/>
                <c:pt idx="0">
                  <c:v>61026</c:v>
                </c:pt>
                <c:pt idx="1">
                  <c:v>67479</c:v>
                </c:pt>
                <c:pt idx="2">
                  <c:v>64620</c:v>
                </c:pt>
                <c:pt idx="3">
                  <c:v>65318</c:v>
                </c:pt>
                <c:pt idx="4">
                  <c:v>67630</c:v>
                </c:pt>
                <c:pt idx="5">
                  <c:v>70493</c:v>
                </c:pt>
                <c:pt idx="6">
                  <c:v>78237</c:v>
                </c:pt>
                <c:pt idx="7">
                  <c:v>86187</c:v>
                </c:pt>
                <c:pt idx="8">
                  <c:v>71544</c:v>
                </c:pt>
                <c:pt idx="9">
                  <c:v>68397</c:v>
                </c:pt>
                <c:pt idx="10">
                  <c:v>65847</c:v>
                </c:pt>
                <c:pt idx="11">
                  <c:v>73173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D-4E74-B9AD-54AD4B42A54A}"/>
            </c:ext>
          </c:extLst>
        </c:ser>
        <c:ser>
          <c:idx val="1"/>
          <c:order val="1"/>
          <c:tx>
            <c:strRef>
              <c:f>'კომპონენტი_2016-2017 შედარება'!$A$29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შედარება'!$A$27:$M$27</c15:sqref>
                  </c15:fullRef>
                </c:ext>
              </c:extLst>
              <c:f>'კომპონენტი_2016-2017 შედარება'!$B$27:$M$27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შედარება'!$A$29:$M$29</c15:sqref>
                  </c15:fullRef>
                </c:ext>
              </c:extLst>
              <c:f>'კომპონენტი_2016-2017 შედარება'!$B$29:$M$29</c:f>
              <c:numCache>
                <c:formatCode>#,##0</c:formatCode>
                <c:ptCount val="12"/>
                <c:pt idx="0">
                  <c:v>65881</c:v>
                </c:pt>
                <c:pt idx="1">
                  <c:v>59058</c:v>
                </c:pt>
                <c:pt idx="2">
                  <c:v>65737</c:v>
                </c:pt>
                <c:pt idx="3">
                  <c:v>60383</c:v>
                </c:pt>
                <c:pt idx="4">
                  <c:v>52985</c:v>
                </c:pt>
                <c:pt idx="5">
                  <c:v>56611</c:v>
                </c:pt>
                <c:pt idx="6">
                  <c:v>62758</c:v>
                </c:pt>
                <c:pt idx="7">
                  <c:v>64836</c:v>
                </c:pt>
                <c:pt idx="8">
                  <c:v>56212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D-4E74-B9AD-54AD4B42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874159"/>
        <c:axId val="751620415"/>
      </c:lineChart>
      <c:catAx>
        <c:axId val="39887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20415"/>
        <c:crosses val="autoZero"/>
        <c:auto val="1"/>
        <c:lblAlgn val="ctr"/>
        <c:lblOffset val="100"/>
        <c:noMultiLvlLbl val="0"/>
      </c:catAx>
      <c:valAx>
        <c:axId val="751620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7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ამბულატორიული მომსახურება საშუალო ღირებულება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შედარება'!$A$48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შედარება'!$A$47:$M$47</c15:sqref>
                  </c15:fullRef>
                </c:ext>
              </c:extLst>
              <c:f>'კომპონენტი_2016-2017 შედარება'!$B$47:$M$47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შედარება'!$A$48:$M$48</c15:sqref>
                  </c15:fullRef>
                </c:ext>
              </c:extLst>
              <c:f>'კომპონენტი_2016-2017 შედარება'!$B$48:$M$48</c:f>
              <c:numCache>
                <c:formatCode>#,##0</c:formatCode>
                <c:ptCount val="12"/>
                <c:pt idx="0">
                  <c:v>90.093918821485929</c:v>
                </c:pt>
                <c:pt idx="1">
                  <c:v>91.254490285866709</c:v>
                </c:pt>
                <c:pt idx="2">
                  <c:v>87.644769421231814</c:v>
                </c:pt>
                <c:pt idx="3">
                  <c:v>81.996384916868251</c:v>
                </c:pt>
                <c:pt idx="4">
                  <c:v>80.673027206860866</c:v>
                </c:pt>
                <c:pt idx="5">
                  <c:v>81.161389357808588</c:v>
                </c:pt>
                <c:pt idx="6">
                  <c:v>79.523373084346289</c:v>
                </c:pt>
                <c:pt idx="7">
                  <c:v>82.23436237483611</c:v>
                </c:pt>
                <c:pt idx="8">
                  <c:v>83.214517220172198</c:v>
                </c:pt>
                <c:pt idx="9">
                  <c:v>86.192665321578431</c:v>
                </c:pt>
                <c:pt idx="10">
                  <c:v>86.455769738940276</c:v>
                </c:pt>
                <c:pt idx="11">
                  <c:v>90.372345537288325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8-4D02-A4F7-EE0C7F7D3B96}"/>
            </c:ext>
          </c:extLst>
        </c:ser>
        <c:ser>
          <c:idx val="1"/>
          <c:order val="1"/>
          <c:tx>
            <c:strRef>
              <c:f>'კომპონენტი_2016-2017 შედარება'!$A$49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შედარება'!$A$47:$M$47</c15:sqref>
                  </c15:fullRef>
                </c:ext>
              </c:extLst>
              <c:f>'კომპონენტი_2016-2017 შედარება'!$B$47:$M$47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შედარება'!$A$49:$M$49</c15:sqref>
                  </c15:fullRef>
                </c:ext>
              </c:extLst>
              <c:f>'კომპონენტი_2016-2017 შედარება'!$B$49:$M$49</c:f>
              <c:numCache>
                <c:formatCode>#,##0</c:formatCode>
                <c:ptCount val="12"/>
                <c:pt idx="0">
                  <c:v>89.645456049543895</c:v>
                </c:pt>
                <c:pt idx="1">
                  <c:v>89.110391648887529</c:v>
                </c:pt>
                <c:pt idx="2">
                  <c:v>84.705182773780365</c:v>
                </c:pt>
                <c:pt idx="3">
                  <c:v>83.184282993557787</c:v>
                </c:pt>
                <c:pt idx="4">
                  <c:v>74.375171463621783</c:v>
                </c:pt>
                <c:pt idx="5">
                  <c:v>72.032961615233788</c:v>
                </c:pt>
                <c:pt idx="6">
                  <c:v>70.697063003919823</c:v>
                </c:pt>
                <c:pt idx="7">
                  <c:v>73.536050188167067</c:v>
                </c:pt>
                <c:pt idx="8">
                  <c:v>74.732925531914887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8-4D02-A4F7-EE0C7F7D3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844623"/>
        <c:axId val="751667071"/>
      </c:lineChart>
      <c:catAx>
        <c:axId val="39884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67071"/>
        <c:crosses val="autoZero"/>
        <c:auto val="1"/>
        <c:lblAlgn val="ctr"/>
        <c:lblOffset val="100"/>
        <c:noMultiLvlLbl val="0"/>
      </c:catAx>
      <c:valAx>
        <c:axId val="75166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4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სტაციონარული მომსახურება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შედარება'!$A$68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შედარება'!$A$67:$M$67</c15:sqref>
                  </c15:fullRef>
                </c:ext>
              </c:extLst>
              <c:f>'კომპონენტი_2016-2017 შედარება'!$B$67:$M$67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შედარება'!$A$68:$M$68</c15:sqref>
                  </c15:fullRef>
                </c:ext>
              </c:extLst>
              <c:f>'კომპონენტი_2016-2017 შედარება'!$B$68:$M$68</c:f>
              <c:numCache>
                <c:formatCode>#,##0</c:formatCode>
                <c:ptCount val="12"/>
                <c:pt idx="0">
                  <c:v>33750378.660000004</c:v>
                </c:pt>
                <c:pt idx="1">
                  <c:v>38463161.759999998</c:v>
                </c:pt>
                <c:pt idx="2">
                  <c:v>38439196.270000003</c:v>
                </c:pt>
                <c:pt idx="3">
                  <c:v>33951118</c:v>
                </c:pt>
                <c:pt idx="4">
                  <c:v>32845519.75</c:v>
                </c:pt>
                <c:pt idx="5">
                  <c:v>31958500.140000001</c:v>
                </c:pt>
                <c:pt idx="6">
                  <c:v>30677160.009999998</c:v>
                </c:pt>
                <c:pt idx="7">
                  <c:v>30664749.57</c:v>
                </c:pt>
                <c:pt idx="8">
                  <c:v>30417641.710000001</c:v>
                </c:pt>
                <c:pt idx="9">
                  <c:v>33267528.299999997</c:v>
                </c:pt>
                <c:pt idx="10">
                  <c:v>37042019.669999994</c:v>
                </c:pt>
                <c:pt idx="11">
                  <c:v>40856551.329999998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E-48AA-93F1-5C9AEFE7F3EB}"/>
            </c:ext>
          </c:extLst>
        </c:ser>
        <c:ser>
          <c:idx val="1"/>
          <c:order val="1"/>
          <c:tx>
            <c:strRef>
              <c:f>'კომპონენტი_2016-2017 შედარება'!$A$69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შედარება'!$A$67:$M$67</c15:sqref>
                  </c15:fullRef>
                </c:ext>
              </c:extLst>
              <c:f>'კომპონენტი_2016-2017 შედარება'!$B$67:$M$67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შედარება'!$A$69:$M$69</c15:sqref>
                  </c15:fullRef>
                </c:ext>
              </c:extLst>
              <c:f>'კომპონენტი_2016-2017 შედარება'!$B$69:$M$69</c:f>
              <c:numCache>
                <c:formatCode>#,##0</c:formatCode>
                <c:ptCount val="12"/>
                <c:pt idx="0">
                  <c:v>40205724.030000001</c:v>
                </c:pt>
                <c:pt idx="1">
                  <c:v>36722808.299999997</c:v>
                </c:pt>
                <c:pt idx="2">
                  <c:v>39132554.829999998</c:v>
                </c:pt>
                <c:pt idx="3">
                  <c:v>34841405.100000001</c:v>
                </c:pt>
                <c:pt idx="4">
                  <c:v>34744473.520000003</c:v>
                </c:pt>
                <c:pt idx="5">
                  <c:v>32896669.240000002</c:v>
                </c:pt>
                <c:pt idx="6">
                  <c:v>31574115.060000002</c:v>
                </c:pt>
                <c:pt idx="7">
                  <c:v>30241593.449999999</c:v>
                </c:pt>
                <c:pt idx="8">
                  <c:v>28489062.32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E-48AA-93F1-5C9AEFE7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80239"/>
        <c:axId val="751681327"/>
      </c:lineChart>
      <c:catAx>
        <c:axId val="39898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81327"/>
        <c:crosses val="autoZero"/>
        <c:auto val="1"/>
        <c:lblAlgn val="ctr"/>
        <c:lblOffset val="100"/>
        <c:noMultiLvlLbl val="0"/>
      </c:catAx>
      <c:valAx>
        <c:axId val="751681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98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სტაციონარული მომსახურება შემთხვევები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შედარება'!$A$90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შედარება'!$A$89:$M$89</c15:sqref>
                  </c15:fullRef>
                </c:ext>
              </c:extLst>
              <c:f>'კომპონენტი_2016-2017 შედარება'!$B$89:$M$89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შედარება'!$A$90:$M$90</c15:sqref>
                  </c15:fullRef>
                </c:ext>
              </c:extLst>
              <c:f>'კომპონენტი_2016-2017 შედარება'!$B$90:$M$90</c:f>
              <c:numCache>
                <c:formatCode>#,##0</c:formatCode>
                <c:ptCount val="12"/>
                <c:pt idx="0">
                  <c:v>22466</c:v>
                </c:pt>
                <c:pt idx="1">
                  <c:v>26465</c:v>
                </c:pt>
                <c:pt idx="2">
                  <c:v>25385</c:v>
                </c:pt>
                <c:pt idx="3">
                  <c:v>23700</c:v>
                </c:pt>
                <c:pt idx="4">
                  <c:v>21666</c:v>
                </c:pt>
                <c:pt idx="5">
                  <c:v>21158</c:v>
                </c:pt>
                <c:pt idx="6">
                  <c:v>20567</c:v>
                </c:pt>
                <c:pt idx="7">
                  <c:v>20236</c:v>
                </c:pt>
                <c:pt idx="8">
                  <c:v>20571</c:v>
                </c:pt>
                <c:pt idx="9">
                  <c:v>23023</c:v>
                </c:pt>
                <c:pt idx="10">
                  <c:v>24020</c:v>
                </c:pt>
                <c:pt idx="11">
                  <c:v>28419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D-47DF-867C-4C125C2B4856}"/>
            </c:ext>
          </c:extLst>
        </c:ser>
        <c:ser>
          <c:idx val="1"/>
          <c:order val="1"/>
          <c:tx>
            <c:strRef>
              <c:f>'კომპონენტი_2016-2017 შედარება'!$A$91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შედარება'!$A$89:$M$89</c15:sqref>
                  </c15:fullRef>
                </c:ext>
              </c:extLst>
              <c:f>'კომპონენტი_2016-2017 შედარება'!$B$89:$M$89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შედარება'!$A$91:$M$91</c15:sqref>
                  </c15:fullRef>
                </c:ext>
              </c:extLst>
              <c:f>'კომპონენტი_2016-2017 შედარება'!$B$91:$M$91</c:f>
              <c:numCache>
                <c:formatCode>#,##0</c:formatCode>
                <c:ptCount val="12"/>
                <c:pt idx="0">
                  <c:v>26171</c:v>
                </c:pt>
                <c:pt idx="1">
                  <c:v>23428</c:v>
                </c:pt>
                <c:pt idx="2">
                  <c:v>26870</c:v>
                </c:pt>
                <c:pt idx="3">
                  <c:v>23449</c:v>
                </c:pt>
                <c:pt idx="4">
                  <c:v>22810</c:v>
                </c:pt>
                <c:pt idx="5">
                  <c:v>22124</c:v>
                </c:pt>
                <c:pt idx="6">
                  <c:v>21566</c:v>
                </c:pt>
                <c:pt idx="7">
                  <c:v>20010</c:v>
                </c:pt>
                <c:pt idx="8">
                  <c:v>19540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D-47DF-867C-4C125C2B4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93967"/>
        <c:axId val="751719775"/>
      </c:lineChart>
      <c:catAx>
        <c:axId val="39899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19775"/>
        <c:crosses val="autoZero"/>
        <c:auto val="1"/>
        <c:lblAlgn val="ctr"/>
        <c:lblOffset val="100"/>
        <c:noMultiLvlLbl val="0"/>
      </c:catAx>
      <c:valAx>
        <c:axId val="7517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99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გადაუდებელი სტაციონარული მომსახურება საშუალო ღირებულება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შედარება'!$A$109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შედარება'!$A$108:$M$108</c15:sqref>
                  </c15:fullRef>
                </c:ext>
              </c:extLst>
              <c:f>'კომპონენტი_2016-2017 შედარება'!$B$108:$M$108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შედარება'!$A$109:$M$109</c15:sqref>
                  </c15:fullRef>
                </c:ext>
              </c:extLst>
              <c:f>'კომპონენტი_2016-2017 შედარება'!$B$109:$M$109</c:f>
              <c:numCache>
                <c:formatCode>#,##0</c:formatCode>
                <c:ptCount val="12"/>
                <c:pt idx="0">
                  <c:v>1502.2869518383336</c:v>
                </c:pt>
                <c:pt idx="1">
                  <c:v>1453.3595979595691</c:v>
                </c:pt>
                <c:pt idx="2">
                  <c:v>1514.2484250541659</c:v>
                </c:pt>
                <c:pt idx="3">
                  <c:v>1432.5366244725737</c:v>
                </c:pt>
                <c:pt idx="4">
                  <c:v>1515.9937113449644</c:v>
                </c:pt>
                <c:pt idx="5">
                  <c:v>1510.4688600056716</c:v>
                </c:pt>
                <c:pt idx="6">
                  <c:v>1491.571936111246</c:v>
                </c:pt>
                <c:pt idx="7">
                  <c:v>1515.356274461356</c:v>
                </c:pt>
                <c:pt idx="8">
                  <c:v>1478.6661664479122</c:v>
                </c:pt>
                <c:pt idx="9">
                  <c:v>1444.9693046084349</c:v>
                </c:pt>
                <c:pt idx="10">
                  <c:v>1542.1323759367192</c:v>
                </c:pt>
                <c:pt idx="11">
                  <c:v>1437.649154790809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8E-4B39-9E4D-A8635DEB91CD}"/>
            </c:ext>
          </c:extLst>
        </c:ser>
        <c:ser>
          <c:idx val="1"/>
          <c:order val="1"/>
          <c:tx>
            <c:strRef>
              <c:f>'კომპონენტი_2016-2017 შედარება'!$A$110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შედარება'!$A$108:$M$108</c15:sqref>
                  </c15:fullRef>
                </c:ext>
              </c:extLst>
              <c:f>'კომპონენტი_2016-2017 შედარება'!$B$108:$M$108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შედარება'!$A$110:$M$110</c15:sqref>
                  </c15:fullRef>
                </c:ext>
              </c:extLst>
              <c:f>'კომპონენტი_2016-2017 შედარება'!$B$110:$M$110</c:f>
              <c:numCache>
                <c:formatCode>#,##0</c:formatCode>
                <c:ptCount val="12"/>
                <c:pt idx="0">
                  <c:v>1536.2700710710328</c:v>
                </c:pt>
                <c:pt idx="1">
                  <c:v>1567.4751707358714</c:v>
                </c:pt>
                <c:pt idx="2">
                  <c:v>1456.3660152586526</c:v>
                </c:pt>
                <c:pt idx="3">
                  <c:v>1485.8375666339716</c:v>
                </c:pt>
                <c:pt idx="4">
                  <c:v>1523.2123419552829</c:v>
                </c:pt>
                <c:pt idx="5">
                  <c:v>1486.9223124209004</c:v>
                </c:pt>
                <c:pt idx="6">
                  <c:v>1464.0691393860707</c:v>
                </c:pt>
                <c:pt idx="7">
                  <c:v>1511.3240104947527</c:v>
                </c:pt>
                <c:pt idx="8">
                  <c:v>1457.9868126919141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8E-4B39-9E4D-A8635DEB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76911"/>
        <c:axId val="751770319"/>
      </c:lineChart>
      <c:catAx>
        <c:axId val="398976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70319"/>
        <c:crosses val="autoZero"/>
        <c:auto val="1"/>
        <c:lblAlgn val="ctr"/>
        <c:lblOffset val="100"/>
        <c:noMultiLvlLbl val="0"/>
      </c:catAx>
      <c:valAx>
        <c:axId val="751770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976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გეგმიური ქირურგიული მომსახურება ( გარდა კარდიოქირურგიისა) მოთხოვნილი თანხა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შედარება'!$A$131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შედარება'!$A$130:$M$130</c15:sqref>
                  </c15:fullRef>
                </c:ext>
              </c:extLst>
              <c:f>'კომპონენტი_2016-2017 შედარება'!$B$130:$M$130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შედარება'!$A$131:$M$131</c15:sqref>
                  </c15:fullRef>
                </c:ext>
              </c:extLst>
              <c:f>'კომპონენტი_2016-2017 შედარება'!$B$131:$M$131</c:f>
              <c:numCache>
                <c:formatCode>#,##0</c:formatCode>
                <c:ptCount val="12"/>
                <c:pt idx="0">
                  <c:v>5775647.7299999995</c:v>
                </c:pt>
                <c:pt idx="1">
                  <c:v>8809003.1099999994</c:v>
                </c:pt>
                <c:pt idx="2">
                  <c:v>9206055.5500000007</c:v>
                </c:pt>
                <c:pt idx="3">
                  <c:v>9784323.290000001</c:v>
                </c:pt>
                <c:pt idx="4">
                  <c:v>8595975.3399999999</c:v>
                </c:pt>
                <c:pt idx="5">
                  <c:v>9833129.8200000003</c:v>
                </c:pt>
                <c:pt idx="6">
                  <c:v>10217017.779999999</c:v>
                </c:pt>
                <c:pt idx="7">
                  <c:v>7309688.2800000012</c:v>
                </c:pt>
                <c:pt idx="8">
                  <c:v>8533841.4499999993</c:v>
                </c:pt>
                <c:pt idx="9">
                  <c:v>10125258.4</c:v>
                </c:pt>
                <c:pt idx="10">
                  <c:v>9244906.9800000004</c:v>
                </c:pt>
                <c:pt idx="11">
                  <c:v>10242107.389999999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9-46EF-8AB6-AA7028FB148F}"/>
            </c:ext>
          </c:extLst>
        </c:ser>
        <c:ser>
          <c:idx val="1"/>
          <c:order val="1"/>
          <c:tx>
            <c:strRef>
              <c:f>'კომპონენტი_2016-2017 შედარება'!$A$132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შედარება'!$A$130:$M$130</c15:sqref>
                  </c15:fullRef>
                </c:ext>
              </c:extLst>
              <c:f>'კომპონენტი_2016-2017 შედარება'!$B$130:$M$130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შედარება'!$A$132:$M$132</c15:sqref>
                  </c15:fullRef>
                </c:ext>
              </c:extLst>
              <c:f>'კომპონენტი_2016-2017 შედარება'!$B$132:$M$132</c:f>
              <c:numCache>
                <c:formatCode>#,##0</c:formatCode>
                <c:ptCount val="12"/>
                <c:pt idx="0">
                  <c:v>7315727.0700000003</c:v>
                </c:pt>
                <c:pt idx="1">
                  <c:v>9535120.0099999998</c:v>
                </c:pt>
                <c:pt idx="2">
                  <c:v>10149471.92</c:v>
                </c:pt>
                <c:pt idx="3">
                  <c:v>9164254.6699999999</c:v>
                </c:pt>
                <c:pt idx="4">
                  <c:v>8822574.9900000002</c:v>
                </c:pt>
                <c:pt idx="5">
                  <c:v>9672283.120000001</c:v>
                </c:pt>
                <c:pt idx="6">
                  <c:v>9012517.9000000004</c:v>
                </c:pt>
                <c:pt idx="7">
                  <c:v>6451316.1300000008</c:v>
                </c:pt>
                <c:pt idx="8">
                  <c:v>7195564.3499999996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9-46EF-8AB6-AA7028FB1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849199"/>
        <c:axId val="751610911"/>
      </c:lineChart>
      <c:catAx>
        <c:axId val="39884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10911"/>
        <c:crosses val="autoZero"/>
        <c:auto val="1"/>
        <c:lblAlgn val="ctr"/>
        <c:lblOffset val="100"/>
        <c:noMultiLvlLbl val="0"/>
      </c:catAx>
      <c:valAx>
        <c:axId val="751610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849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გეგმიური ქირურგიული მომსახურება ( გარდა კარდიოქირურგიისა) შემთხვევები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შედარება'!$A$152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შედარება'!$A$151:$M$151</c15:sqref>
                  </c15:fullRef>
                </c:ext>
              </c:extLst>
              <c:f>'კომპონენტი_2016-2017 შედარება'!$B$151:$M$151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შედარება'!$A$152:$M$152</c15:sqref>
                  </c15:fullRef>
                </c:ext>
              </c:extLst>
              <c:f>'კომპონენტი_2016-2017 შედარება'!$B$152:$M$152</c:f>
              <c:numCache>
                <c:formatCode>#,##0</c:formatCode>
                <c:ptCount val="12"/>
                <c:pt idx="0">
                  <c:v>6598</c:v>
                </c:pt>
                <c:pt idx="1">
                  <c:v>9700</c:v>
                </c:pt>
                <c:pt idx="2">
                  <c:v>10278</c:v>
                </c:pt>
                <c:pt idx="3">
                  <c:v>10583</c:v>
                </c:pt>
                <c:pt idx="4">
                  <c:v>9247</c:v>
                </c:pt>
                <c:pt idx="5">
                  <c:v>11073</c:v>
                </c:pt>
                <c:pt idx="6">
                  <c:v>10429</c:v>
                </c:pt>
                <c:pt idx="7">
                  <c:v>7045</c:v>
                </c:pt>
                <c:pt idx="8">
                  <c:v>9255</c:v>
                </c:pt>
                <c:pt idx="9">
                  <c:v>10180</c:v>
                </c:pt>
                <c:pt idx="10">
                  <c:v>9786</c:v>
                </c:pt>
                <c:pt idx="11">
                  <c:v>10276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1-4FCE-B505-2DF929E8E5BD}"/>
            </c:ext>
          </c:extLst>
        </c:ser>
        <c:ser>
          <c:idx val="1"/>
          <c:order val="1"/>
          <c:tx>
            <c:strRef>
              <c:f>'კომპონენტი_2016-2017 შედარება'!$A$153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შედარება'!$A$151:$M$151</c15:sqref>
                  </c15:fullRef>
                </c:ext>
              </c:extLst>
              <c:f>'კომპონენტი_2016-2017 შედარება'!$B$151:$M$151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შედარება'!$A$153:$M$153</c15:sqref>
                  </c15:fullRef>
                </c:ext>
              </c:extLst>
              <c:f>'კომპონენტი_2016-2017 შედარება'!$B$153:$M$153</c:f>
              <c:numCache>
                <c:formatCode>#,##0</c:formatCode>
                <c:ptCount val="12"/>
                <c:pt idx="0">
                  <c:v>8062</c:v>
                </c:pt>
                <c:pt idx="1">
                  <c:v>9811</c:v>
                </c:pt>
                <c:pt idx="2">
                  <c:v>10678</c:v>
                </c:pt>
                <c:pt idx="3">
                  <c:v>9352</c:v>
                </c:pt>
                <c:pt idx="4">
                  <c:v>9156</c:v>
                </c:pt>
                <c:pt idx="5">
                  <c:v>10003</c:v>
                </c:pt>
                <c:pt idx="6">
                  <c:v>8650</c:v>
                </c:pt>
                <c:pt idx="7">
                  <c:v>5670</c:v>
                </c:pt>
                <c:pt idx="8">
                  <c:v>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1-4FCE-B505-2DF929E8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41551"/>
        <c:axId val="751735759"/>
      </c:lineChart>
      <c:catAx>
        <c:axId val="398941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35759"/>
        <c:crosses val="autoZero"/>
        <c:auto val="1"/>
        <c:lblAlgn val="ctr"/>
        <c:lblOffset val="100"/>
        <c:noMultiLvlLbl val="0"/>
      </c:catAx>
      <c:valAx>
        <c:axId val="751735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941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u="none" strike="noStrike" baseline="0">
                <a:effectLst/>
              </a:rPr>
              <a:t>გეგმიური ქირურგიული მომსახურება ( გარდა კარდიოქირურგიისა) საშუალო ღირებულება</a:t>
            </a:r>
            <a:r>
              <a:rPr lang="ka-GE" sz="1600" b="1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'კომპონენტი_2016-2017 შედარება'!$A$173</c:f>
              <c:strCache>
                <c:ptCount val="1"/>
                <c:pt idx="0">
                  <c:v>2016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შედარება'!$A$172:$M$172</c15:sqref>
                  </c15:fullRef>
                </c:ext>
              </c:extLst>
              <c:f>'კომპონენტი_2016-2017 შედარება'!$B$172:$M$172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შედარება'!$A$173:$M$173</c15:sqref>
                  </c15:fullRef>
                </c:ext>
              </c:extLst>
              <c:f>'კომპონენტი_2016-2017 შედარება'!$B$173:$M$173</c:f>
              <c:numCache>
                <c:formatCode>#,##0</c:formatCode>
                <c:ptCount val="12"/>
                <c:pt idx="0">
                  <c:v>875.3634025462261</c:v>
                </c:pt>
                <c:pt idx="1">
                  <c:v>908.14465051546381</c:v>
                </c:pt>
                <c:pt idx="2">
                  <c:v>895.7049571901149</c:v>
                </c:pt>
                <c:pt idx="3">
                  <c:v>924.53210715298133</c:v>
                </c:pt>
                <c:pt idx="4">
                  <c:v>929.59612198550883</c:v>
                </c:pt>
                <c:pt idx="5">
                  <c:v>888.02761853156323</c:v>
                </c:pt>
                <c:pt idx="6">
                  <c:v>979.6737731326109</c:v>
                </c:pt>
                <c:pt idx="7">
                  <c:v>1037.5710830376156</c:v>
                </c:pt>
                <c:pt idx="8">
                  <c:v>922.07903295515928</c:v>
                </c:pt>
                <c:pt idx="9">
                  <c:v>994.62263261296664</c:v>
                </c:pt>
                <c:pt idx="10">
                  <c:v>944.70743715511958</c:v>
                </c:pt>
                <c:pt idx="11">
                  <c:v>996.70177014402475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D-49E9-BD68-2ED5356F043C}"/>
            </c:ext>
          </c:extLst>
        </c:ser>
        <c:ser>
          <c:idx val="1"/>
          <c:order val="1"/>
          <c:tx>
            <c:strRef>
              <c:f>'კომპონენტი_2016-2017 შედარება'!$A$174</c:f>
              <c:strCache>
                <c:ptCount val="1"/>
                <c:pt idx="0">
                  <c:v>2017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შედარება'!$A$172:$M$172</c15:sqref>
                  </c15:fullRef>
                </c:ext>
              </c:extLst>
              <c:f>'კომპონენტი_2016-2017 შედარება'!$B$172:$M$172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'კომპონენტი_2016-2017 შედარება'!$A$174:$M$174</c15:sqref>
                  </c15:fullRef>
                </c:ext>
              </c:extLst>
              <c:f>'კომპონენტი_2016-2017 შედარება'!$B$174:$M$174</c:f>
              <c:numCache>
                <c:formatCode>#,##0</c:formatCode>
                <c:ptCount val="12"/>
                <c:pt idx="0">
                  <c:v>907.43327586206897</c:v>
                </c:pt>
                <c:pt idx="1">
                  <c:v>971.88054326776069</c:v>
                </c:pt>
                <c:pt idx="2">
                  <c:v>950.5030829743398</c:v>
                </c:pt>
                <c:pt idx="3">
                  <c:v>979.92457976903336</c:v>
                </c:pt>
                <c:pt idx="4">
                  <c:v>963.58398754914811</c:v>
                </c:pt>
                <c:pt idx="5">
                  <c:v>966.93823053084088</c:v>
                </c:pt>
                <c:pt idx="6">
                  <c:v>1041.909583815029</c:v>
                </c:pt>
                <c:pt idx="7">
                  <c:v>1137.7982592592593</c:v>
                </c:pt>
                <c:pt idx="8">
                  <c:v>931.22354730166944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D-49E9-BD68-2ED5356F0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8941135"/>
        <c:axId val="407938063"/>
      </c:lineChart>
      <c:catAx>
        <c:axId val="398941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7938063"/>
        <c:crosses val="autoZero"/>
        <c:auto val="1"/>
        <c:lblAlgn val="ctr"/>
        <c:lblOffset val="100"/>
        <c:noMultiLvlLbl val="0"/>
      </c:catAx>
      <c:valAx>
        <c:axId val="407938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8941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შემთხვევების რაოდენობა N165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შედარება'!$D$61:$O$61</c:f>
              <c:numCache>
                <c:formatCode>#,##0</c:formatCode>
                <c:ptCount val="12"/>
                <c:pt idx="0">
                  <c:v>37677</c:v>
                </c:pt>
                <c:pt idx="1">
                  <c:v>43281</c:v>
                </c:pt>
                <c:pt idx="2">
                  <c:v>42400</c:v>
                </c:pt>
                <c:pt idx="3">
                  <c:v>42465</c:v>
                </c:pt>
                <c:pt idx="4">
                  <c:v>40496</c:v>
                </c:pt>
                <c:pt idx="5">
                  <c:v>41709</c:v>
                </c:pt>
                <c:pt idx="6">
                  <c:v>42741</c:v>
                </c:pt>
                <c:pt idx="7">
                  <c:v>45000</c:v>
                </c:pt>
                <c:pt idx="8">
                  <c:v>42096</c:v>
                </c:pt>
                <c:pt idx="9">
                  <c:v>42741</c:v>
                </c:pt>
                <c:pt idx="10">
                  <c:v>43251</c:v>
                </c:pt>
                <c:pt idx="11">
                  <c:v>49498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E-4AE0-9997-A66CFDFF653C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შედარება'!$D$62:$O$62</c:f>
              <c:numCache>
                <c:formatCode>#,##0</c:formatCode>
                <c:ptCount val="12"/>
                <c:pt idx="0">
                  <c:v>43312</c:v>
                </c:pt>
                <c:pt idx="1">
                  <c:v>39827</c:v>
                </c:pt>
                <c:pt idx="2">
                  <c:v>45566</c:v>
                </c:pt>
                <c:pt idx="3">
                  <c:v>40261</c:v>
                </c:pt>
                <c:pt idx="4">
                  <c:v>42205</c:v>
                </c:pt>
                <c:pt idx="5">
                  <c:v>43204</c:v>
                </c:pt>
                <c:pt idx="6">
                  <c:v>44111</c:v>
                </c:pt>
                <c:pt idx="7">
                  <c:v>43089</c:v>
                </c:pt>
                <c:pt idx="8">
                  <c:v>40543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E-4AE0-9997-A66CFDFF6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013519"/>
        <c:axId val="404462607"/>
      </c:lineChart>
      <c:catAx>
        <c:axId val="39901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462607"/>
        <c:crosses val="autoZero"/>
        <c:auto val="1"/>
        <c:lblAlgn val="ctr"/>
        <c:lblOffset val="100"/>
        <c:noMultiLvlLbl val="0"/>
      </c:catAx>
      <c:valAx>
        <c:axId val="40446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01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შემთხვევების რაოდენობა N218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შედარება'!$D$63:$O$63</c:f>
              <c:numCache>
                <c:formatCode>#,##0</c:formatCode>
                <c:ptCount val="12"/>
                <c:pt idx="0">
                  <c:v>19148</c:v>
                </c:pt>
                <c:pt idx="1">
                  <c:v>23200</c:v>
                </c:pt>
                <c:pt idx="2">
                  <c:v>21823</c:v>
                </c:pt>
                <c:pt idx="3">
                  <c:v>21083</c:v>
                </c:pt>
                <c:pt idx="4">
                  <c:v>20535</c:v>
                </c:pt>
                <c:pt idx="5">
                  <c:v>21391</c:v>
                </c:pt>
                <c:pt idx="6">
                  <c:v>21639</c:v>
                </c:pt>
                <c:pt idx="7">
                  <c:v>21916</c:v>
                </c:pt>
                <c:pt idx="8">
                  <c:v>19700</c:v>
                </c:pt>
                <c:pt idx="9">
                  <c:v>19882</c:v>
                </c:pt>
                <c:pt idx="10">
                  <c:v>19641</c:v>
                </c:pt>
                <c:pt idx="11">
                  <c:v>22146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9-40D0-A33E-5386B6D296EE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შედარება'!$D$58:$O$58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შედარება'!$D$64:$O$64</c:f>
              <c:numCache>
                <c:formatCode>#,##0</c:formatCode>
                <c:ptCount val="12"/>
                <c:pt idx="0">
                  <c:v>20066</c:v>
                </c:pt>
                <c:pt idx="1">
                  <c:v>18166</c:v>
                </c:pt>
                <c:pt idx="2">
                  <c:v>21013</c:v>
                </c:pt>
                <c:pt idx="3">
                  <c:v>18442</c:v>
                </c:pt>
                <c:pt idx="4">
                  <c:v>19288</c:v>
                </c:pt>
                <c:pt idx="5">
                  <c:v>18919</c:v>
                </c:pt>
                <c:pt idx="6">
                  <c:v>19292</c:v>
                </c:pt>
                <c:pt idx="7">
                  <c:v>18853</c:v>
                </c:pt>
                <c:pt idx="8">
                  <c:v>17471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9-40D0-A33E-5386B6D29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920287"/>
        <c:axId val="404534319"/>
      </c:lineChart>
      <c:catAx>
        <c:axId val="35292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534319"/>
        <c:crosses val="autoZero"/>
        <c:auto val="1"/>
        <c:lblAlgn val="ctr"/>
        <c:lblOffset val="100"/>
        <c:noMultiLvlLbl val="0"/>
      </c:catAx>
      <c:valAx>
        <c:axId val="404534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920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მოთხოვნილი თანხა N165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შედარება'!$C$6:$N$6</c:f>
              <c:numCache>
                <c:formatCode>#,##0</c:formatCode>
                <c:ptCount val="12"/>
                <c:pt idx="0">
                  <c:v>23156770.419999998</c:v>
                </c:pt>
                <c:pt idx="1">
                  <c:v>27475551.050000004</c:v>
                </c:pt>
                <c:pt idx="2">
                  <c:v>27789506.449999999</c:v>
                </c:pt>
                <c:pt idx="3">
                  <c:v>27021950.529999997</c:v>
                </c:pt>
                <c:pt idx="4">
                  <c:v>25492773.250000004</c:v>
                </c:pt>
                <c:pt idx="5">
                  <c:v>25879522.909999996</c:v>
                </c:pt>
                <c:pt idx="6">
                  <c:v>25066929.339999996</c:v>
                </c:pt>
                <c:pt idx="7">
                  <c:v>23880565.299999997</c:v>
                </c:pt>
                <c:pt idx="8">
                  <c:v>24473483.16</c:v>
                </c:pt>
                <c:pt idx="9">
                  <c:v>27138561.59</c:v>
                </c:pt>
                <c:pt idx="10">
                  <c:v>29070709.620000001</c:v>
                </c:pt>
                <c:pt idx="11">
                  <c:v>32750702.170000006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1-46A2-9552-3BAFFACE55E6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შედარება'!$C$7:$N$7</c:f>
              <c:numCache>
                <c:formatCode>#,##0</c:formatCode>
                <c:ptCount val="12"/>
                <c:pt idx="0">
                  <c:v>30494282.999999996</c:v>
                </c:pt>
                <c:pt idx="1">
                  <c:v>29857488.82</c:v>
                </c:pt>
                <c:pt idx="2">
                  <c:v>31651041.77</c:v>
                </c:pt>
                <c:pt idx="3">
                  <c:v>28384344.990000002</c:v>
                </c:pt>
                <c:pt idx="4">
                  <c:v>29501985.259999998</c:v>
                </c:pt>
                <c:pt idx="5">
                  <c:v>28804230.779999997</c:v>
                </c:pt>
                <c:pt idx="6">
                  <c:v>26979996.450000003</c:v>
                </c:pt>
                <c:pt idx="7">
                  <c:v>24481604.150000002</c:v>
                </c:pt>
                <c:pt idx="8">
                  <c:v>24157418.149999999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1-46A2-9552-3BAFFACE5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73439"/>
        <c:axId val="751712431"/>
      </c:lineChart>
      <c:catAx>
        <c:axId val="35277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12431"/>
        <c:crosses val="autoZero"/>
        <c:auto val="1"/>
        <c:lblAlgn val="ctr"/>
        <c:lblOffset val="100"/>
        <c:noMultiLvlLbl val="0"/>
      </c:catAx>
      <c:valAx>
        <c:axId val="751712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7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მოთხოვნილი თანხა N218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შედარება'!$C$8:$N$8</c:f>
              <c:numCache>
                <c:formatCode>#,##0</c:formatCode>
                <c:ptCount val="12"/>
                <c:pt idx="0">
                  <c:v>10667987.630000003</c:v>
                </c:pt>
                <c:pt idx="1">
                  <c:v>12765059.800000001</c:v>
                </c:pt>
                <c:pt idx="2">
                  <c:v>12745949.760000002</c:v>
                </c:pt>
                <c:pt idx="3">
                  <c:v>11258243.129999999</c:v>
                </c:pt>
                <c:pt idx="4">
                  <c:v>10977038.16</c:v>
                </c:pt>
                <c:pt idx="5">
                  <c:v>10729281.630000001</c:v>
                </c:pt>
                <c:pt idx="6">
                  <c:v>10252683.33</c:v>
                </c:pt>
                <c:pt idx="7">
                  <c:v>10533877.390000001</c:v>
                </c:pt>
                <c:pt idx="8">
                  <c:v>9666953.3900000006</c:v>
                </c:pt>
                <c:pt idx="9">
                  <c:v>10137909.559999999</c:v>
                </c:pt>
                <c:pt idx="10">
                  <c:v>11390022.99</c:v>
                </c:pt>
                <c:pt idx="11">
                  <c:v>12576173.619999999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6-4A90-99D9-8F4925AAFDF4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შედარება'!$C$9:$N$9</c:f>
              <c:numCache>
                <c:formatCode>#,##0</c:formatCode>
                <c:ptCount val="12"/>
                <c:pt idx="0">
                  <c:v>11862759.6</c:v>
                </c:pt>
                <c:pt idx="1">
                  <c:v>10998759.060000001</c:v>
                </c:pt>
                <c:pt idx="2">
                  <c:v>11786373.93</c:v>
                </c:pt>
                <c:pt idx="3">
                  <c:v>10411752.99</c:v>
                </c:pt>
                <c:pt idx="4">
                  <c:v>10598265.09</c:v>
                </c:pt>
                <c:pt idx="5">
                  <c:v>10307660.750000002</c:v>
                </c:pt>
                <c:pt idx="6">
                  <c:v>9709860.8800000008</c:v>
                </c:pt>
                <c:pt idx="7">
                  <c:v>8839443.8800000008</c:v>
                </c:pt>
                <c:pt idx="8">
                  <c:v>8451235.4500000011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6-4A90-99D9-8F4925AAF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97823"/>
        <c:axId val="751707679"/>
      </c:lineChart>
      <c:catAx>
        <c:axId val="352897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707679"/>
        <c:crosses val="autoZero"/>
        <c:auto val="1"/>
        <c:lblAlgn val="ctr"/>
        <c:lblOffset val="100"/>
        <c:noMultiLvlLbl val="0"/>
      </c:catAx>
      <c:valAx>
        <c:axId val="75170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97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u="none" strike="noStrike" baseline="0">
                <a:effectLst/>
              </a:rPr>
              <a:t>შემთხვევის საშუალო ღირებულება</a:t>
            </a:r>
            <a:r>
              <a:rPr lang="ka-GE" sz="1600" b="1" i="0" u="none" strike="noStrike" baseline="0"/>
              <a:t> N36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შედარება'!$D$123:$O$123</c:f>
              <c:numCache>
                <c:formatCode>#,##0</c:formatCode>
                <c:ptCount val="12"/>
                <c:pt idx="0">
                  <c:v>404.42280652363843</c:v>
                </c:pt>
                <c:pt idx="1">
                  <c:v>422.78822074485532</c:v>
                </c:pt>
                <c:pt idx="2">
                  <c:v>429.73329396003129</c:v>
                </c:pt>
                <c:pt idx="3">
                  <c:v>393.65314811077468</c:v>
                </c:pt>
                <c:pt idx="4">
                  <c:v>365.35380028798323</c:v>
                </c:pt>
                <c:pt idx="5">
                  <c:v>370.98277014962127</c:v>
                </c:pt>
                <c:pt idx="6">
                  <c:v>345.21564210682044</c:v>
                </c:pt>
                <c:pt idx="7">
                  <c:v>309.46078603551553</c:v>
                </c:pt>
                <c:pt idx="8">
                  <c:v>354.0404938271605</c:v>
                </c:pt>
                <c:pt idx="9">
                  <c:v>389.4149097525472</c:v>
                </c:pt>
                <c:pt idx="10">
                  <c:v>396.76946482980753</c:v>
                </c:pt>
                <c:pt idx="11">
                  <c:v>404.11230987845931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B-4EA8-8FC2-F06F1BEE5FF3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შედარება'!$D$124:$O$124</c:f>
              <c:numCache>
                <c:formatCode>#,##0</c:formatCode>
                <c:ptCount val="12"/>
                <c:pt idx="0">
                  <c:v>381.33321868628667</c:v>
                </c:pt>
                <c:pt idx="1">
                  <c:v>411.50474791583969</c:v>
                </c:pt>
                <c:pt idx="2">
                  <c:v>404.76137846315839</c:v>
                </c:pt>
                <c:pt idx="3">
                  <c:v>395.97043490552699</c:v>
                </c:pt>
                <c:pt idx="4">
                  <c:v>454.64244610485059</c:v>
                </c:pt>
                <c:pt idx="5">
                  <c:v>430.56814132359449</c:v>
                </c:pt>
                <c:pt idx="6">
                  <c:v>398.67017803851547</c:v>
                </c:pt>
                <c:pt idx="7">
                  <c:v>380.65793039285057</c:v>
                </c:pt>
                <c:pt idx="8">
                  <c:v>389.98667439837629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B-4EA8-8FC2-F06F1BEE5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65951"/>
        <c:axId val="751564687"/>
      </c:lineChart>
      <c:catAx>
        <c:axId val="352765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564687"/>
        <c:crosses val="autoZero"/>
        <c:auto val="1"/>
        <c:lblAlgn val="ctr"/>
        <c:lblOffset val="100"/>
        <c:noMultiLvlLbl val="0"/>
      </c:catAx>
      <c:valAx>
        <c:axId val="75156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65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შემთხვევის საშუალო ღირებულება N165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შედარება'!$D$125:$O$125</c:f>
              <c:numCache>
                <c:formatCode>#,##0</c:formatCode>
                <c:ptCount val="12"/>
                <c:pt idx="0">
                  <c:v>614.61290495527771</c:v>
                </c:pt>
                <c:pt idx="1">
                  <c:v>634.81784270234061</c:v>
                </c:pt>
                <c:pt idx="2">
                  <c:v>655.41288797169807</c:v>
                </c:pt>
                <c:pt idx="3">
                  <c:v>636.33464099846924</c:v>
                </c:pt>
                <c:pt idx="4">
                  <c:v>629.51336551758209</c:v>
                </c:pt>
                <c:pt idx="5">
                  <c:v>620.47814404564951</c:v>
                </c:pt>
                <c:pt idx="6">
                  <c:v>586.48439063194587</c:v>
                </c:pt>
                <c:pt idx="7">
                  <c:v>530.67922888888882</c:v>
                </c:pt>
                <c:pt idx="8">
                  <c:v>581.3731271379703</c:v>
                </c:pt>
                <c:pt idx="9">
                  <c:v>634.95382864228725</c:v>
                </c:pt>
                <c:pt idx="10">
                  <c:v>672.13959492266076</c:v>
                </c:pt>
                <c:pt idx="11">
                  <c:v>661.65708048810063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1-461D-B7FA-E3E3EBBD0BDA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შედარება'!$D$126:$O$126</c:f>
              <c:numCache>
                <c:formatCode>#,##0</c:formatCode>
                <c:ptCount val="12"/>
                <c:pt idx="0">
                  <c:v>704.06083764314735</c:v>
                </c:pt>
                <c:pt idx="1">
                  <c:v>749.67958470384417</c:v>
                </c:pt>
                <c:pt idx="2">
                  <c:v>694.61971140762853</c:v>
                </c:pt>
                <c:pt idx="3">
                  <c:v>705.00844464866748</c:v>
                </c:pt>
                <c:pt idx="4">
                  <c:v>699.01635493424942</c:v>
                </c:pt>
                <c:pt idx="5">
                  <c:v>666.70286964169975</c:v>
                </c:pt>
                <c:pt idx="6">
                  <c:v>611.63873977012543</c:v>
                </c:pt>
                <c:pt idx="7">
                  <c:v>568.16366474042104</c:v>
                </c:pt>
                <c:pt idx="8">
                  <c:v>595.84683299213179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1-461D-B7FA-E3E3EBBD0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99487"/>
        <c:axId val="751590607"/>
      </c:lineChart>
      <c:catAx>
        <c:axId val="352899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590607"/>
        <c:crosses val="autoZero"/>
        <c:auto val="1"/>
        <c:lblAlgn val="ctr"/>
        <c:lblOffset val="100"/>
        <c:noMultiLvlLbl val="0"/>
      </c:catAx>
      <c:valAx>
        <c:axId val="751590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994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შემთხვევის საშუალო ღირებულება N218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3136627152375181"/>
          <c:y val="4.76190476190476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შედარება'!$D$127:$O$127</c:f>
              <c:numCache>
                <c:formatCode>#,##0</c:formatCode>
                <c:ptCount val="12"/>
                <c:pt idx="0">
                  <c:v>557.13325830373947</c:v>
                </c:pt>
                <c:pt idx="1">
                  <c:v>550.21809482758624</c:v>
                </c:pt>
                <c:pt idx="2">
                  <c:v>584.06038399853378</c:v>
                </c:pt>
                <c:pt idx="3">
                  <c:v>533.99625907128961</c:v>
                </c:pt>
                <c:pt idx="4">
                  <c:v>534.55262527392256</c:v>
                </c:pt>
                <c:pt idx="5">
                  <c:v>501.57924500958353</c:v>
                </c:pt>
                <c:pt idx="6">
                  <c:v>473.8057826147234</c:v>
                </c:pt>
                <c:pt idx="7">
                  <c:v>480.64780936302247</c:v>
                </c:pt>
                <c:pt idx="8">
                  <c:v>490.70829390862946</c:v>
                </c:pt>
                <c:pt idx="9">
                  <c:v>509.90391107534447</c:v>
                </c:pt>
                <c:pt idx="10">
                  <c:v>579.91054376050101</c:v>
                </c:pt>
                <c:pt idx="11">
                  <c:v>567.87562629820275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9-4602-9F67-9C8C8AE9299D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შედარება'!$D$122:$O$122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შედარება'!$D$128:$O$128</c:f>
              <c:numCache>
                <c:formatCode>#,##0</c:formatCode>
                <c:ptCount val="12"/>
                <c:pt idx="0">
                  <c:v>591.18706269311269</c:v>
                </c:pt>
                <c:pt idx="1">
                  <c:v>605.4584971925575</c:v>
                </c:pt>
                <c:pt idx="2">
                  <c:v>560.90867225051159</c:v>
                </c:pt>
                <c:pt idx="3">
                  <c:v>564.56745418067453</c:v>
                </c:pt>
                <c:pt idx="4">
                  <c:v>549.4745484238905</c:v>
                </c:pt>
                <c:pt idx="5">
                  <c:v>544.83116179502099</c:v>
                </c:pt>
                <c:pt idx="6">
                  <c:v>503.31022600041473</c:v>
                </c:pt>
                <c:pt idx="7">
                  <c:v>468.8613950034478</c:v>
                </c:pt>
                <c:pt idx="8">
                  <c:v>483.72934863488075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9-4602-9F67-9C8C8AE92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816703"/>
        <c:axId val="751591903"/>
      </c:lineChart>
      <c:catAx>
        <c:axId val="352816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591903"/>
        <c:crosses val="autoZero"/>
        <c:auto val="1"/>
        <c:lblAlgn val="ctr"/>
        <c:lblOffset val="100"/>
        <c:noMultiLvlLbl val="0"/>
      </c:catAx>
      <c:valAx>
        <c:axId val="751591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16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sz="1600" b="1" i="0" baseline="0">
                <a:effectLst/>
              </a:rPr>
              <a:t>მოთხოვნილი თანხა N36</a:t>
            </a:r>
            <a:endParaRPr lang="en-U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028733068445497E-2"/>
          <c:y val="0.16953560371517029"/>
          <c:w val="0.94130943118276222"/>
          <c:h val="0.67385615497753182"/>
        </c:manualLayout>
      </c:layout>
      <c:lineChart>
        <c:grouping val="standard"/>
        <c:varyColors val="0"/>
        <c:ser>
          <c:idx val="0"/>
          <c:order val="0"/>
          <c:tx>
            <c:v>2016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შედარება'!$C$4:$N$4</c:f>
              <c:numCache>
                <c:formatCode>#,##0</c:formatCode>
                <c:ptCount val="12"/>
                <c:pt idx="0">
                  <c:v>16663837.319999998</c:v>
                </c:pt>
                <c:pt idx="1">
                  <c:v>19332836.969999999</c:v>
                </c:pt>
                <c:pt idx="2">
                  <c:v>19245605.57</c:v>
                </c:pt>
                <c:pt idx="3">
                  <c:v>17554962.139999997</c:v>
                </c:pt>
                <c:pt idx="4">
                  <c:v>16746356.789999999</c:v>
                </c:pt>
                <c:pt idx="5">
                  <c:v>18075393.509999998</c:v>
                </c:pt>
                <c:pt idx="6">
                  <c:v>18666500.199999996</c:v>
                </c:pt>
                <c:pt idx="7">
                  <c:v>17409335.439999998</c:v>
                </c:pt>
                <c:pt idx="8">
                  <c:v>17206368</c:v>
                </c:pt>
                <c:pt idx="9">
                  <c:v>18726963.009999994</c:v>
                </c:pt>
                <c:pt idx="10">
                  <c:v>18230763.369999997</c:v>
                </c:pt>
                <c:pt idx="11">
                  <c:v>20049224.030000001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0-4C43-A213-65892C80C3BB}"/>
            </c:ext>
          </c:extLst>
        </c:ser>
        <c:ser>
          <c:idx val="1"/>
          <c:order val="1"/>
          <c:tx>
            <c:v>2017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'დადგენილება_2016-2017 შედარება'!$C$3:$N$3</c:f>
              <c:strCache>
                <c:ptCount val="12"/>
                <c:pt idx="0">
                  <c:v>იანვარი</c:v>
                </c:pt>
                <c:pt idx="1">
                  <c:v>თებერვალი</c:v>
                </c:pt>
                <c:pt idx="2">
                  <c:v>მარტი</c:v>
                </c:pt>
                <c:pt idx="3">
                  <c:v>აპრილი</c:v>
                </c:pt>
                <c:pt idx="4">
                  <c:v>მაისი</c:v>
                </c:pt>
                <c:pt idx="5">
                  <c:v>ივნისი</c:v>
                </c:pt>
                <c:pt idx="6">
                  <c:v>ივლისი</c:v>
                </c:pt>
                <c:pt idx="7">
                  <c:v>აგვისტო</c:v>
                </c:pt>
                <c:pt idx="8">
                  <c:v>სექტემბერი</c:v>
                </c:pt>
                <c:pt idx="9">
                  <c:v>ოქტომბერი</c:v>
                </c:pt>
                <c:pt idx="10">
                  <c:v>ნოემბერი</c:v>
                </c:pt>
                <c:pt idx="11">
                  <c:v>დეკემბერი</c:v>
                </c:pt>
              </c:strCache>
            </c:strRef>
          </c:cat>
          <c:val>
            <c:numRef>
              <c:f>'დადგენილება_2016-2017 შედარება'!$C$5:$N$5</c:f>
              <c:numCache>
                <c:formatCode>#,##0</c:formatCode>
                <c:ptCount val="12"/>
                <c:pt idx="0">
                  <c:v>17207280.16</c:v>
                </c:pt>
                <c:pt idx="1">
                  <c:v>17621867.820000004</c:v>
                </c:pt>
                <c:pt idx="2">
                  <c:v>18451856.960000001</c:v>
                </c:pt>
                <c:pt idx="3">
                  <c:v>16807361.079999998</c:v>
                </c:pt>
                <c:pt idx="4">
                  <c:v>14846803.720000001</c:v>
                </c:pt>
                <c:pt idx="5">
                  <c:v>15562454.899999999</c:v>
                </c:pt>
                <c:pt idx="6">
                  <c:v>15629864.33</c:v>
                </c:pt>
                <c:pt idx="7">
                  <c:v>14524764.65</c:v>
                </c:pt>
                <c:pt idx="8">
                  <c:v>13450640.399999999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0-4C43-A213-65892C80C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49727"/>
        <c:axId val="751653679"/>
      </c:lineChart>
      <c:catAx>
        <c:axId val="352749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1653679"/>
        <c:crosses val="autoZero"/>
        <c:auto val="1"/>
        <c:lblAlgn val="ctr"/>
        <c:lblOffset val="100"/>
        <c:noMultiLvlLbl val="0"/>
      </c:catAx>
      <c:valAx>
        <c:axId val="75165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749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0</xdr:rowOff>
    </xdr:from>
    <xdr:to>
      <xdr:col>30</xdr:col>
      <xdr:colOff>466724</xdr:colOff>
      <xdr:row>70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871E38-3C84-44FF-9A1C-CE53A99D7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30</xdr:col>
      <xdr:colOff>438150</xdr:colOff>
      <xdr:row>91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244B4D-476C-4ED2-8222-F009A5381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94</xdr:row>
      <xdr:rowOff>0</xdr:rowOff>
    </xdr:from>
    <xdr:to>
      <xdr:col>31</xdr:col>
      <xdr:colOff>19049</xdr:colOff>
      <xdr:row>112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9A5C7F-A6FB-4F90-9E18-2829E0ED6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18</xdr:row>
      <xdr:rowOff>9525</xdr:rowOff>
    </xdr:from>
    <xdr:to>
      <xdr:col>31</xdr:col>
      <xdr:colOff>38099</xdr:colOff>
      <xdr:row>32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161B82-E7D7-4A65-8B38-849DD6BF5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31</xdr:col>
      <xdr:colOff>9525</xdr:colOff>
      <xdr:row>49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412A5B-2703-413D-8D60-CAA2F569E6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30</xdr:col>
      <xdr:colOff>457200</xdr:colOff>
      <xdr:row>132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EAB4D07-9B23-4B04-9D21-BCC918AE7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134</xdr:row>
      <xdr:rowOff>180974</xdr:rowOff>
    </xdr:from>
    <xdr:to>
      <xdr:col>31</xdr:col>
      <xdr:colOff>9525</xdr:colOff>
      <xdr:row>150</xdr:row>
      <xdr:rowOff>190499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F5B8F04-9553-4199-A276-BFDE0E9E3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154</xdr:row>
      <xdr:rowOff>19050</xdr:rowOff>
    </xdr:from>
    <xdr:to>
      <xdr:col>31</xdr:col>
      <xdr:colOff>28575</xdr:colOff>
      <xdr:row>170</xdr:row>
      <xdr:rowOff>171450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45828F0-A6D3-429A-A458-376D1B690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190499</xdr:rowOff>
    </xdr:from>
    <xdr:to>
      <xdr:col>30</xdr:col>
      <xdr:colOff>457200</xdr:colOff>
      <xdr:row>17</xdr:row>
      <xdr:rowOff>28574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CDB6BB2-399E-4F56-AE44-558784614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142875</xdr:rowOff>
    </xdr:from>
    <xdr:to>
      <xdr:col>21</xdr:col>
      <xdr:colOff>561975</xdr:colOff>
      <xdr:row>18</xdr:row>
      <xdr:rowOff>38101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215A3D-B5E8-45D9-B97A-744F783891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</xdr:rowOff>
    </xdr:from>
    <xdr:to>
      <xdr:col>21</xdr:col>
      <xdr:colOff>533400</xdr:colOff>
      <xdr:row>38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98DA0C-14C6-4EFE-AEC8-FCC6D2B1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9524</xdr:rowOff>
    </xdr:from>
    <xdr:to>
      <xdr:col>21</xdr:col>
      <xdr:colOff>533400</xdr:colOff>
      <xdr:row>59</xdr:row>
      <xdr:rowOff>190499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BA94634-0FBB-49F6-ADD7-9432D2850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21</xdr:col>
      <xdr:colOff>523875</xdr:colOff>
      <xdr:row>81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EC7EEB6-D55E-4BDC-9906-D28BD3A94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85</xdr:row>
      <xdr:rowOff>0</xdr:rowOff>
    </xdr:from>
    <xdr:to>
      <xdr:col>21</xdr:col>
      <xdr:colOff>552450</xdr:colOff>
      <xdr:row>103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6207BE0-2CB3-45AC-824F-DB5BFBE02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105</xdr:row>
      <xdr:rowOff>190499</xdr:rowOff>
    </xdr:from>
    <xdr:to>
      <xdr:col>21</xdr:col>
      <xdr:colOff>514350</xdr:colOff>
      <xdr:row>123</xdr:row>
      <xdr:rowOff>180974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82AB348-C1DB-43BF-A847-0B4C400A4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126</xdr:row>
      <xdr:rowOff>9524</xdr:rowOff>
    </xdr:from>
    <xdr:to>
      <xdr:col>21</xdr:col>
      <xdr:colOff>552450</xdr:colOff>
      <xdr:row>142</xdr:row>
      <xdr:rowOff>171449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20E2B14-9BF2-4A8D-9577-379C15404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145</xdr:row>
      <xdr:rowOff>190499</xdr:rowOff>
    </xdr:from>
    <xdr:to>
      <xdr:col>21</xdr:col>
      <xdr:colOff>552450</xdr:colOff>
      <xdr:row>162</xdr:row>
      <xdr:rowOff>171449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C47137C-46B2-4A45-8DB2-524CD50DB5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165</xdr:row>
      <xdr:rowOff>180975</xdr:rowOff>
    </xdr:from>
    <xdr:to>
      <xdr:col>21</xdr:col>
      <xdr:colOff>504824</xdr:colOff>
      <xdr:row>182</xdr:row>
      <xdr:rowOff>180975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D911F8C-23C1-41E3-B794-0E70670D5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E151"/>
  <sheetViews>
    <sheetView tabSelected="1" topLeftCell="A31" zoomScaleNormal="100" workbookViewId="0">
      <selection activeCell="J13" sqref="J13"/>
    </sheetView>
  </sheetViews>
  <sheetFormatPr defaultColWidth="7" defaultRowHeight="15" x14ac:dyDescent="0.25"/>
  <sheetData>
    <row r="3" spans="2:14" x14ac:dyDescent="0.25">
      <c r="B3" s="4" t="s">
        <v>1</v>
      </c>
      <c r="C3" s="2" t="s">
        <v>11</v>
      </c>
      <c r="D3" s="2" t="s">
        <v>12</v>
      </c>
      <c r="E3" s="2" t="s">
        <v>13</v>
      </c>
      <c r="F3" s="2" t="s">
        <v>14</v>
      </c>
      <c r="G3" s="2" t="s">
        <v>15</v>
      </c>
      <c r="H3" s="2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2" t="s">
        <v>21</v>
      </c>
      <c r="N3" s="2" t="s">
        <v>22</v>
      </c>
    </row>
    <row r="4" spans="2:14" x14ac:dyDescent="0.25">
      <c r="B4" s="5" t="s">
        <v>23</v>
      </c>
      <c r="C4" s="3">
        <v>16663837.319999998</v>
      </c>
      <c r="D4" s="3">
        <v>19332836.969999999</v>
      </c>
      <c r="E4" s="3">
        <v>19245605.57</v>
      </c>
      <c r="F4" s="3">
        <v>17554962.139999997</v>
      </c>
      <c r="G4" s="3">
        <v>16746356.789999999</v>
      </c>
      <c r="H4" s="3">
        <v>18075393.509999998</v>
      </c>
      <c r="I4" s="3">
        <v>18666500.199999996</v>
      </c>
      <c r="J4" s="3">
        <v>17409335.439999998</v>
      </c>
      <c r="K4" s="3">
        <v>17206368</v>
      </c>
      <c r="L4" s="3">
        <v>18726963.009999994</v>
      </c>
      <c r="M4" s="3">
        <v>18230763.369999997</v>
      </c>
      <c r="N4" s="3">
        <v>20049224.030000001</v>
      </c>
    </row>
    <row r="5" spans="2:14" x14ac:dyDescent="0.25">
      <c r="B5" s="5" t="s">
        <v>24</v>
      </c>
      <c r="C5" s="3">
        <v>17207280.16</v>
      </c>
      <c r="D5" s="3">
        <v>17621867.820000004</v>
      </c>
      <c r="E5" s="3">
        <v>18451856.960000001</v>
      </c>
      <c r="F5" s="3">
        <v>16807361.079999998</v>
      </c>
      <c r="G5" s="3">
        <v>14846803.720000001</v>
      </c>
      <c r="H5" s="3">
        <v>15562454.899999999</v>
      </c>
      <c r="I5" s="3">
        <v>15629864.33</v>
      </c>
      <c r="J5" s="3">
        <v>14524764.65</v>
      </c>
      <c r="K5" s="3">
        <v>13450640.399999999</v>
      </c>
      <c r="L5" s="3"/>
      <c r="M5" s="3"/>
      <c r="N5" s="3"/>
    </row>
    <row r="6" spans="2:14" x14ac:dyDescent="0.25">
      <c r="B6" s="5" t="s">
        <v>25</v>
      </c>
      <c r="C6" s="3">
        <v>23156770.419999998</v>
      </c>
      <c r="D6" s="3">
        <v>27475551.050000004</v>
      </c>
      <c r="E6" s="3">
        <v>27789506.449999999</v>
      </c>
      <c r="F6" s="3">
        <v>27021950.529999997</v>
      </c>
      <c r="G6" s="3">
        <v>25492773.250000004</v>
      </c>
      <c r="H6" s="3">
        <v>25879522.909999996</v>
      </c>
      <c r="I6" s="3">
        <v>25066929.339999996</v>
      </c>
      <c r="J6" s="3">
        <v>23880565.299999997</v>
      </c>
      <c r="K6" s="3">
        <v>24473483.16</v>
      </c>
      <c r="L6" s="3">
        <v>27138561.59</v>
      </c>
      <c r="M6" s="3">
        <v>29070709.620000001</v>
      </c>
      <c r="N6" s="3">
        <v>32750702.170000006</v>
      </c>
    </row>
    <row r="7" spans="2:14" x14ac:dyDescent="0.25">
      <c r="B7" s="5" t="s">
        <v>26</v>
      </c>
      <c r="C7" s="3">
        <v>30494282.999999996</v>
      </c>
      <c r="D7" s="3">
        <v>29857488.82</v>
      </c>
      <c r="E7" s="3">
        <v>31651041.77</v>
      </c>
      <c r="F7" s="3">
        <v>28384344.990000002</v>
      </c>
      <c r="G7" s="3">
        <v>29501985.259999998</v>
      </c>
      <c r="H7" s="3">
        <v>28804230.779999997</v>
      </c>
      <c r="I7" s="3">
        <v>26979996.450000003</v>
      </c>
      <c r="J7" s="3">
        <v>24481604.150000002</v>
      </c>
      <c r="K7" s="3">
        <v>24157418.149999999</v>
      </c>
      <c r="L7" s="3"/>
      <c r="M7" s="3"/>
      <c r="N7" s="3"/>
    </row>
    <row r="8" spans="2:14" x14ac:dyDescent="0.25">
      <c r="B8" s="5" t="s">
        <v>27</v>
      </c>
      <c r="C8" s="3">
        <v>10667987.630000003</v>
      </c>
      <c r="D8" s="3">
        <v>12765059.800000001</v>
      </c>
      <c r="E8" s="3">
        <v>12745949.760000002</v>
      </c>
      <c r="F8" s="3">
        <v>11258243.129999999</v>
      </c>
      <c r="G8" s="3">
        <v>10977038.16</v>
      </c>
      <c r="H8" s="3">
        <v>10729281.630000001</v>
      </c>
      <c r="I8" s="3">
        <v>10252683.33</v>
      </c>
      <c r="J8" s="3">
        <v>10533877.390000001</v>
      </c>
      <c r="K8" s="3">
        <v>9666953.3900000006</v>
      </c>
      <c r="L8" s="3">
        <v>10137909.559999999</v>
      </c>
      <c r="M8" s="3">
        <v>11390022.99</v>
      </c>
      <c r="N8" s="3">
        <v>12576173.619999999</v>
      </c>
    </row>
    <row r="9" spans="2:14" x14ac:dyDescent="0.25">
      <c r="B9" s="9" t="s">
        <v>28</v>
      </c>
      <c r="C9" s="3">
        <v>11862759.6</v>
      </c>
      <c r="D9" s="3">
        <v>10998759.060000001</v>
      </c>
      <c r="E9" s="3">
        <v>11786373.93</v>
      </c>
      <c r="F9" s="3">
        <v>10411752.99</v>
      </c>
      <c r="G9" s="3">
        <v>10598265.09</v>
      </c>
      <c r="H9" s="3">
        <v>10307660.750000002</v>
      </c>
      <c r="I9" s="3">
        <v>9709860.8800000008</v>
      </c>
      <c r="J9" s="3">
        <v>8839443.8800000008</v>
      </c>
      <c r="K9" s="3">
        <v>8451235.4500000011</v>
      </c>
    </row>
    <row r="58" spans="3:15" x14ac:dyDescent="0.25">
      <c r="C58" s="4" t="s">
        <v>0</v>
      </c>
      <c r="D58" s="2" t="s">
        <v>11</v>
      </c>
      <c r="E58" s="2" t="s">
        <v>12</v>
      </c>
      <c r="F58" s="2" t="s">
        <v>13</v>
      </c>
      <c r="G58" s="2" t="s">
        <v>14</v>
      </c>
      <c r="H58" s="2" t="s">
        <v>15</v>
      </c>
      <c r="I58" s="2" t="s">
        <v>16</v>
      </c>
      <c r="J58" s="2" t="s">
        <v>17</v>
      </c>
      <c r="K58" s="2" t="s">
        <v>18</v>
      </c>
      <c r="L58" s="2" t="s">
        <v>19</v>
      </c>
      <c r="M58" s="2" t="s">
        <v>20</v>
      </c>
      <c r="N58" s="2" t="s">
        <v>21</v>
      </c>
      <c r="O58" s="2" t="s">
        <v>22</v>
      </c>
    </row>
    <row r="59" spans="3:15" x14ac:dyDescent="0.25">
      <c r="C59" s="5" t="s">
        <v>23</v>
      </c>
      <c r="D59" s="3">
        <v>41204</v>
      </c>
      <c r="E59" s="3">
        <v>45727</v>
      </c>
      <c r="F59" s="3">
        <v>44785</v>
      </c>
      <c r="G59" s="3">
        <v>44595</v>
      </c>
      <c r="H59" s="3">
        <v>45836</v>
      </c>
      <c r="I59" s="3">
        <v>48723</v>
      </c>
      <c r="J59" s="3">
        <v>54072</v>
      </c>
      <c r="K59" s="3">
        <v>56257</v>
      </c>
      <c r="L59" s="3">
        <v>48600</v>
      </c>
      <c r="M59" s="3">
        <v>48090</v>
      </c>
      <c r="N59" s="3">
        <v>45948</v>
      </c>
      <c r="O59" s="3">
        <v>49613</v>
      </c>
    </row>
    <row r="60" spans="3:15" x14ac:dyDescent="0.25">
      <c r="C60" s="5" t="s">
        <v>24</v>
      </c>
      <c r="D60" s="3">
        <v>45124</v>
      </c>
      <c r="E60" s="3">
        <v>42823</v>
      </c>
      <c r="F60" s="3">
        <v>45587</v>
      </c>
      <c r="G60" s="3">
        <v>42446</v>
      </c>
      <c r="H60" s="3">
        <v>32656</v>
      </c>
      <c r="I60" s="3">
        <v>36144</v>
      </c>
      <c r="J60" s="3">
        <v>39205</v>
      </c>
      <c r="K60" s="3">
        <v>38157</v>
      </c>
      <c r="L60" s="3">
        <v>34490</v>
      </c>
      <c r="M60" s="3"/>
      <c r="N60" s="3"/>
      <c r="O60" s="3"/>
    </row>
    <row r="61" spans="3:15" x14ac:dyDescent="0.25">
      <c r="C61" s="5" t="s">
        <v>25</v>
      </c>
      <c r="D61" s="3">
        <v>37677</v>
      </c>
      <c r="E61" s="3">
        <v>43281</v>
      </c>
      <c r="F61" s="3">
        <v>42400</v>
      </c>
      <c r="G61" s="3">
        <v>42465</v>
      </c>
      <c r="H61" s="3">
        <v>40496</v>
      </c>
      <c r="I61" s="3">
        <v>41709</v>
      </c>
      <c r="J61" s="3">
        <v>42741</v>
      </c>
      <c r="K61" s="3">
        <v>45000</v>
      </c>
      <c r="L61" s="3">
        <v>42096</v>
      </c>
      <c r="M61" s="3">
        <v>42741</v>
      </c>
      <c r="N61" s="3">
        <v>43251</v>
      </c>
      <c r="O61" s="3">
        <v>49498</v>
      </c>
    </row>
    <row r="62" spans="3:15" x14ac:dyDescent="0.25">
      <c r="C62" s="5" t="s">
        <v>26</v>
      </c>
      <c r="D62" s="3">
        <v>43312</v>
      </c>
      <c r="E62" s="3">
        <v>39827</v>
      </c>
      <c r="F62" s="3">
        <v>45566</v>
      </c>
      <c r="G62" s="3">
        <v>40261</v>
      </c>
      <c r="H62" s="3">
        <v>42205</v>
      </c>
      <c r="I62" s="3">
        <v>43204</v>
      </c>
      <c r="J62" s="3">
        <v>44111</v>
      </c>
      <c r="K62" s="3">
        <v>43089</v>
      </c>
      <c r="L62" s="3">
        <v>40543</v>
      </c>
      <c r="M62" s="3"/>
      <c r="N62" s="3"/>
      <c r="O62" s="3"/>
    </row>
    <row r="63" spans="3:15" x14ac:dyDescent="0.25">
      <c r="C63" s="5" t="s">
        <v>27</v>
      </c>
      <c r="D63" s="3">
        <v>19148</v>
      </c>
      <c r="E63" s="3">
        <v>23200</v>
      </c>
      <c r="F63" s="3">
        <v>21823</v>
      </c>
      <c r="G63" s="3">
        <v>21083</v>
      </c>
      <c r="H63" s="3">
        <v>20535</v>
      </c>
      <c r="I63" s="3">
        <v>21391</v>
      </c>
      <c r="J63" s="3">
        <v>21639</v>
      </c>
      <c r="K63" s="3">
        <v>21916</v>
      </c>
      <c r="L63" s="3">
        <v>19700</v>
      </c>
      <c r="M63" s="3">
        <v>19882</v>
      </c>
      <c r="N63" s="3">
        <v>19641</v>
      </c>
      <c r="O63" s="3">
        <v>22146</v>
      </c>
    </row>
    <row r="64" spans="3:15" x14ac:dyDescent="0.25">
      <c r="C64" s="9" t="s">
        <v>28</v>
      </c>
      <c r="D64" s="3">
        <v>20066</v>
      </c>
      <c r="E64" s="3">
        <v>18166</v>
      </c>
      <c r="F64" s="3">
        <v>21013</v>
      </c>
      <c r="G64" s="3">
        <v>18442</v>
      </c>
      <c r="H64" s="3">
        <v>19288</v>
      </c>
      <c r="I64" s="3">
        <v>18919</v>
      </c>
      <c r="J64" s="3">
        <v>19292</v>
      </c>
      <c r="K64" s="3">
        <v>18853</v>
      </c>
      <c r="L64" s="3">
        <v>17471</v>
      </c>
      <c r="M64" s="3"/>
      <c r="N64" s="3"/>
      <c r="O64" s="3"/>
    </row>
    <row r="112" spans="31:31" ht="13.5" customHeight="1" x14ac:dyDescent="0.25">
      <c r="AE112" s="8"/>
    </row>
    <row r="122" spans="3:15" x14ac:dyDescent="0.25">
      <c r="C122" s="4" t="s">
        <v>2</v>
      </c>
      <c r="D122" s="2" t="s">
        <v>11</v>
      </c>
      <c r="E122" s="2" t="s">
        <v>12</v>
      </c>
      <c r="F122" s="2" t="s">
        <v>13</v>
      </c>
      <c r="G122" s="2" t="s">
        <v>14</v>
      </c>
      <c r="H122" s="2" t="s">
        <v>15</v>
      </c>
      <c r="I122" s="2" t="s">
        <v>16</v>
      </c>
      <c r="J122" s="2" t="s">
        <v>17</v>
      </c>
      <c r="K122" s="2" t="s">
        <v>18</v>
      </c>
      <c r="L122" s="2" t="s">
        <v>19</v>
      </c>
      <c r="M122" s="2" t="s">
        <v>20</v>
      </c>
      <c r="N122" s="2" t="s">
        <v>21</v>
      </c>
      <c r="O122" s="2" t="s">
        <v>22</v>
      </c>
    </row>
    <row r="123" spans="3:15" x14ac:dyDescent="0.25">
      <c r="C123" s="5" t="s">
        <v>23</v>
      </c>
      <c r="D123" s="3">
        <v>404.42280652363843</v>
      </c>
      <c r="E123" s="3">
        <v>422.78822074485532</v>
      </c>
      <c r="F123" s="3">
        <v>429.73329396003129</v>
      </c>
      <c r="G123" s="3">
        <v>393.65314811077468</v>
      </c>
      <c r="H123" s="3">
        <v>365.35380028798323</v>
      </c>
      <c r="I123" s="3">
        <v>370.98277014962127</v>
      </c>
      <c r="J123" s="3">
        <v>345.21564210682044</v>
      </c>
      <c r="K123" s="3">
        <v>309.46078603551553</v>
      </c>
      <c r="L123" s="3">
        <v>354.0404938271605</v>
      </c>
      <c r="M123" s="3">
        <v>389.4149097525472</v>
      </c>
      <c r="N123" s="3">
        <v>396.76946482980753</v>
      </c>
      <c r="O123" s="3">
        <v>404.11230987845931</v>
      </c>
    </row>
    <row r="124" spans="3:15" x14ac:dyDescent="0.25">
      <c r="C124" s="5" t="s">
        <v>24</v>
      </c>
      <c r="D124" s="3">
        <v>381.33321868628667</v>
      </c>
      <c r="E124" s="3">
        <v>411.50474791583969</v>
      </c>
      <c r="F124" s="3">
        <v>404.76137846315839</v>
      </c>
      <c r="G124" s="3">
        <v>395.97043490552699</v>
      </c>
      <c r="H124" s="3">
        <v>454.64244610485059</v>
      </c>
      <c r="I124" s="3">
        <v>430.56814132359449</v>
      </c>
      <c r="J124" s="3">
        <v>398.67017803851547</v>
      </c>
      <c r="K124" s="3">
        <v>380.65793039285057</v>
      </c>
      <c r="L124" s="3">
        <v>389.98667439837629</v>
      </c>
      <c r="M124" s="3"/>
      <c r="N124" s="3"/>
      <c r="O124" s="3"/>
    </row>
    <row r="125" spans="3:15" x14ac:dyDescent="0.25">
      <c r="C125" s="5" t="s">
        <v>25</v>
      </c>
      <c r="D125" s="3">
        <v>614.61290495527771</v>
      </c>
      <c r="E125" s="3">
        <v>634.81784270234061</v>
      </c>
      <c r="F125" s="3">
        <v>655.41288797169807</v>
      </c>
      <c r="G125" s="3">
        <v>636.33464099846924</v>
      </c>
      <c r="H125" s="3">
        <v>629.51336551758209</v>
      </c>
      <c r="I125" s="3">
        <v>620.47814404564951</v>
      </c>
      <c r="J125" s="3">
        <v>586.48439063194587</v>
      </c>
      <c r="K125" s="3">
        <v>530.67922888888882</v>
      </c>
      <c r="L125" s="3">
        <v>581.3731271379703</v>
      </c>
      <c r="M125" s="3">
        <v>634.95382864228725</v>
      </c>
      <c r="N125" s="3">
        <v>672.13959492266076</v>
      </c>
      <c r="O125" s="3">
        <v>661.65708048810063</v>
      </c>
    </row>
    <row r="126" spans="3:15" x14ac:dyDescent="0.25">
      <c r="C126" s="5" t="s">
        <v>26</v>
      </c>
      <c r="D126" s="3">
        <v>704.06083764314735</v>
      </c>
      <c r="E126" s="3">
        <v>749.67958470384417</v>
      </c>
      <c r="F126" s="3">
        <v>694.61971140762853</v>
      </c>
      <c r="G126" s="3">
        <v>705.00844464866748</v>
      </c>
      <c r="H126" s="3">
        <v>699.01635493424942</v>
      </c>
      <c r="I126" s="3">
        <v>666.70286964169975</v>
      </c>
      <c r="J126" s="3">
        <v>611.63873977012543</v>
      </c>
      <c r="K126" s="3">
        <v>568.16366474042104</v>
      </c>
      <c r="L126" s="3">
        <v>595.84683299213179</v>
      </c>
      <c r="M126" s="3"/>
      <c r="N126" s="3"/>
      <c r="O126" s="3"/>
    </row>
    <row r="127" spans="3:15" x14ac:dyDescent="0.25">
      <c r="C127" s="5" t="s">
        <v>27</v>
      </c>
      <c r="D127" s="3">
        <v>557.13325830373947</v>
      </c>
      <c r="E127" s="3">
        <v>550.21809482758624</v>
      </c>
      <c r="F127" s="3">
        <v>584.06038399853378</v>
      </c>
      <c r="G127" s="3">
        <v>533.99625907128961</v>
      </c>
      <c r="H127" s="3">
        <v>534.55262527392256</v>
      </c>
      <c r="I127" s="3">
        <v>501.57924500958353</v>
      </c>
      <c r="J127" s="3">
        <v>473.8057826147234</v>
      </c>
      <c r="K127" s="3">
        <v>480.64780936302247</v>
      </c>
      <c r="L127" s="3">
        <v>490.70829390862946</v>
      </c>
      <c r="M127" s="3">
        <v>509.90391107534447</v>
      </c>
      <c r="N127" s="3">
        <v>579.91054376050101</v>
      </c>
      <c r="O127" s="3">
        <v>567.87562629820275</v>
      </c>
    </row>
    <row r="128" spans="3:15" x14ac:dyDescent="0.25">
      <c r="C128" s="9" t="s">
        <v>28</v>
      </c>
      <c r="D128" s="3">
        <v>591.18706269311269</v>
      </c>
      <c r="E128" s="3">
        <v>605.4584971925575</v>
      </c>
      <c r="F128" s="3">
        <v>560.90867225051159</v>
      </c>
      <c r="G128" s="3">
        <v>564.56745418067453</v>
      </c>
      <c r="H128" s="3">
        <v>549.4745484238905</v>
      </c>
      <c r="I128" s="3">
        <v>544.83116179502099</v>
      </c>
      <c r="J128" s="3">
        <v>503.31022600041473</v>
      </c>
      <c r="K128" s="3">
        <v>468.8613950034478</v>
      </c>
      <c r="L128" s="3">
        <v>483.72934863488075</v>
      </c>
    </row>
    <row r="151" spans="28:28" ht="15" customHeight="1" x14ac:dyDescent="0.25">
      <c r="AB151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9"/>
  <sheetViews>
    <sheetView zoomScaleNormal="100" workbookViewId="0"/>
  </sheetViews>
  <sheetFormatPr defaultColWidth="8.5703125" defaultRowHeight="15" x14ac:dyDescent="0.25"/>
  <sheetData>
    <row r="3" spans="1:13" x14ac:dyDescent="0.25">
      <c r="A3" s="1"/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</row>
    <row r="4" spans="1:13" x14ac:dyDescent="0.25">
      <c r="A4" s="7">
        <v>2016</v>
      </c>
      <c r="B4" s="6">
        <v>5498071.4900000002</v>
      </c>
      <c r="C4" s="6">
        <v>6157761.75</v>
      </c>
      <c r="D4" s="6">
        <v>5663605</v>
      </c>
      <c r="E4" s="6">
        <v>5355839.87</v>
      </c>
      <c r="F4" s="6">
        <v>5455916.8300000001</v>
      </c>
      <c r="G4" s="6">
        <v>5721309.8200000003</v>
      </c>
      <c r="H4" s="6">
        <v>6221670.1400000006</v>
      </c>
      <c r="I4" s="6">
        <v>7087532.9900000002</v>
      </c>
      <c r="J4" s="6">
        <v>5953499.4199999999</v>
      </c>
      <c r="K4" s="6">
        <v>5895319.7300000004</v>
      </c>
      <c r="L4" s="6">
        <v>5692853.0700000003</v>
      </c>
      <c r="M4" s="6">
        <v>6612815.6399999987</v>
      </c>
    </row>
    <row r="5" spans="1:13" x14ac:dyDescent="0.25">
      <c r="A5" s="7">
        <v>2017</v>
      </c>
      <c r="B5" s="6">
        <v>5905932.290000001</v>
      </c>
      <c r="C5" s="6">
        <v>5262681.51</v>
      </c>
      <c r="D5" s="6">
        <v>5568264.5999999996</v>
      </c>
      <c r="E5" s="6">
        <v>5022916.5599999996</v>
      </c>
      <c r="F5" s="6">
        <v>3940768.46</v>
      </c>
      <c r="G5" s="6">
        <v>4077857.9899999998</v>
      </c>
      <c r="H5" s="6">
        <v>4436806.28</v>
      </c>
      <c r="I5" s="6">
        <v>4767783.3499999996</v>
      </c>
      <c r="J5" s="6">
        <v>4200887.21</v>
      </c>
    </row>
    <row r="27" spans="1:13" x14ac:dyDescent="0.25">
      <c r="A27" s="7" t="s">
        <v>3</v>
      </c>
      <c r="B27" s="1" t="s">
        <v>11</v>
      </c>
      <c r="C27" s="1" t="s">
        <v>12</v>
      </c>
      <c r="D27" s="1" t="s">
        <v>13</v>
      </c>
      <c r="E27" s="1" t="s">
        <v>14</v>
      </c>
      <c r="F27" s="1" t="s">
        <v>15</v>
      </c>
      <c r="G27" s="1" t="s">
        <v>16</v>
      </c>
      <c r="H27" s="1" t="s">
        <v>17</v>
      </c>
      <c r="I27" s="1" t="s">
        <v>18</v>
      </c>
      <c r="J27" s="1" t="s">
        <v>19</v>
      </c>
      <c r="K27" s="1" t="s">
        <v>20</v>
      </c>
      <c r="L27" s="1" t="s">
        <v>21</v>
      </c>
      <c r="M27" s="1" t="s">
        <v>22</v>
      </c>
    </row>
    <row r="28" spans="1:13" x14ac:dyDescent="0.25">
      <c r="A28">
        <v>2016</v>
      </c>
      <c r="B28" s="6">
        <v>61026</v>
      </c>
      <c r="C28" s="6">
        <v>67479</v>
      </c>
      <c r="D28" s="6">
        <v>64620</v>
      </c>
      <c r="E28" s="6">
        <v>65318</v>
      </c>
      <c r="F28" s="6">
        <v>67630</v>
      </c>
      <c r="G28" s="6">
        <v>70493</v>
      </c>
      <c r="H28" s="6">
        <v>78237</v>
      </c>
      <c r="I28" s="6">
        <v>86187</v>
      </c>
      <c r="J28" s="6">
        <v>71544</v>
      </c>
      <c r="K28" s="6">
        <v>68397</v>
      </c>
      <c r="L28" s="6">
        <v>65847</v>
      </c>
      <c r="M28" s="6">
        <v>73173</v>
      </c>
    </row>
    <row r="29" spans="1:13" x14ac:dyDescent="0.25">
      <c r="A29">
        <v>2017</v>
      </c>
      <c r="B29" s="6">
        <v>65881</v>
      </c>
      <c r="C29" s="6">
        <v>59058</v>
      </c>
      <c r="D29" s="6">
        <v>65737</v>
      </c>
      <c r="E29" s="6">
        <v>60383</v>
      </c>
      <c r="F29" s="6">
        <v>52985</v>
      </c>
      <c r="G29" s="6">
        <v>56611</v>
      </c>
      <c r="H29" s="6">
        <v>62758</v>
      </c>
      <c r="I29" s="6">
        <v>64836</v>
      </c>
      <c r="J29" s="6">
        <v>56212</v>
      </c>
    </row>
    <row r="47" spans="1:13" x14ac:dyDescent="0.25">
      <c r="A47" t="s">
        <v>4</v>
      </c>
      <c r="B47" s="1" t="s">
        <v>11</v>
      </c>
      <c r="C47" s="1" t="s">
        <v>12</v>
      </c>
      <c r="D47" s="1" t="s">
        <v>13</v>
      </c>
      <c r="E47" s="1" t="s">
        <v>14</v>
      </c>
      <c r="F47" s="1" t="s">
        <v>15</v>
      </c>
      <c r="G47" s="1" t="s">
        <v>16</v>
      </c>
      <c r="H47" s="1" t="s">
        <v>17</v>
      </c>
      <c r="I47" s="1" t="s">
        <v>18</v>
      </c>
      <c r="J47" s="1" t="s">
        <v>19</v>
      </c>
      <c r="K47" s="1" t="s">
        <v>20</v>
      </c>
      <c r="L47" s="1" t="s">
        <v>21</v>
      </c>
      <c r="M47" s="1" t="s">
        <v>22</v>
      </c>
    </row>
    <row r="48" spans="1:13" x14ac:dyDescent="0.25">
      <c r="A48">
        <v>2016</v>
      </c>
      <c r="B48" s="6">
        <v>90.093918821485929</v>
      </c>
      <c r="C48" s="6">
        <v>91.254490285866709</v>
      </c>
      <c r="D48" s="6">
        <v>87.644769421231814</v>
      </c>
      <c r="E48" s="6">
        <v>81.996384916868251</v>
      </c>
      <c r="F48" s="6">
        <v>80.673027206860866</v>
      </c>
      <c r="G48" s="6">
        <v>81.161389357808588</v>
      </c>
      <c r="H48" s="6">
        <v>79.523373084346289</v>
      </c>
      <c r="I48" s="6">
        <v>82.23436237483611</v>
      </c>
      <c r="J48" s="6">
        <v>83.214517220172198</v>
      </c>
      <c r="K48" s="6">
        <v>86.192665321578431</v>
      </c>
      <c r="L48" s="6">
        <v>86.455769738940276</v>
      </c>
      <c r="M48" s="6">
        <v>90.372345537288325</v>
      </c>
    </row>
    <row r="49" spans="1:10" x14ac:dyDescent="0.25">
      <c r="A49">
        <v>2017</v>
      </c>
      <c r="B49" s="6">
        <v>89.645456049543895</v>
      </c>
      <c r="C49" s="6">
        <v>89.110391648887529</v>
      </c>
      <c r="D49" s="6">
        <v>84.705182773780365</v>
      </c>
      <c r="E49" s="6">
        <v>83.184282993557787</v>
      </c>
      <c r="F49" s="6">
        <v>74.375171463621783</v>
      </c>
      <c r="G49" s="6">
        <v>72.032961615233788</v>
      </c>
      <c r="H49" s="6">
        <v>70.697063003919823</v>
      </c>
      <c r="I49" s="6">
        <v>73.536050188167067</v>
      </c>
      <c r="J49" s="6">
        <v>74.732925531914887</v>
      </c>
    </row>
    <row r="67" spans="1:13" x14ac:dyDescent="0.25">
      <c r="A67" s="7" t="s">
        <v>5</v>
      </c>
      <c r="B67" s="1" t="s">
        <v>11</v>
      </c>
      <c r="C67" s="1" t="s">
        <v>12</v>
      </c>
      <c r="D67" s="1" t="s">
        <v>13</v>
      </c>
      <c r="E67" s="1" t="s">
        <v>14</v>
      </c>
      <c r="F67" s="1" t="s">
        <v>15</v>
      </c>
      <c r="G67" s="1" t="s">
        <v>16</v>
      </c>
      <c r="H67" s="1" t="s">
        <v>17</v>
      </c>
      <c r="I67" s="1" t="s">
        <v>18</v>
      </c>
      <c r="J67" s="1" t="s">
        <v>19</v>
      </c>
      <c r="K67" s="1" t="s">
        <v>20</v>
      </c>
      <c r="L67" s="1" t="s">
        <v>21</v>
      </c>
      <c r="M67" s="1" t="s">
        <v>22</v>
      </c>
    </row>
    <row r="68" spans="1:13" x14ac:dyDescent="0.25">
      <c r="A68">
        <v>2016</v>
      </c>
      <c r="B68" s="6">
        <v>33750378.660000004</v>
      </c>
      <c r="C68" s="6">
        <v>38463161.759999998</v>
      </c>
      <c r="D68" s="6">
        <v>38439196.270000003</v>
      </c>
      <c r="E68" s="6">
        <v>33951118</v>
      </c>
      <c r="F68" s="6">
        <v>32845519.75</v>
      </c>
      <c r="G68" s="6">
        <v>31958500.140000001</v>
      </c>
      <c r="H68" s="6">
        <v>30677160.009999998</v>
      </c>
      <c r="I68" s="6">
        <v>30664749.57</v>
      </c>
      <c r="J68" s="6">
        <v>30417641.710000001</v>
      </c>
      <c r="K68" s="6">
        <v>33267528.299999997</v>
      </c>
      <c r="L68" s="6">
        <v>37042019.669999994</v>
      </c>
      <c r="M68" s="6">
        <v>40856551.329999998</v>
      </c>
    </row>
    <row r="69" spans="1:13" x14ac:dyDescent="0.25">
      <c r="A69">
        <v>2017</v>
      </c>
      <c r="B69" s="6">
        <v>40205724.030000001</v>
      </c>
      <c r="C69" s="6">
        <v>36722808.299999997</v>
      </c>
      <c r="D69" s="6">
        <v>39132554.829999998</v>
      </c>
      <c r="E69" s="6">
        <v>34841405.100000001</v>
      </c>
      <c r="F69" s="6">
        <v>34744473.520000003</v>
      </c>
      <c r="G69" s="6">
        <v>32896669.240000002</v>
      </c>
      <c r="H69" s="6">
        <v>31574115.060000002</v>
      </c>
      <c r="I69" s="6">
        <v>30241593.449999999</v>
      </c>
      <c r="J69" s="6">
        <v>28489062.32</v>
      </c>
    </row>
    <row r="70" spans="1:13" ht="21" x14ac:dyDescent="0.25">
      <c r="A70" s="8"/>
    </row>
    <row r="89" spans="1:13" x14ac:dyDescent="0.25">
      <c r="A89" s="7" t="s">
        <v>6</v>
      </c>
      <c r="B89" s="1" t="s">
        <v>11</v>
      </c>
      <c r="C89" s="1" t="s">
        <v>12</v>
      </c>
      <c r="D89" s="1" t="s">
        <v>13</v>
      </c>
      <c r="E89" s="1" t="s">
        <v>14</v>
      </c>
      <c r="F89" s="1" t="s">
        <v>15</v>
      </c>
      <c r="G89" s="1" t="s">
        <v>16</v>
      </c>
      <c r="H89" s="1" t="s">
        <v>17</v>
      </c>
      <c r="I89" s="1" t="s">
        <v>18</v>
      </c>
      <c r="J89" s="1" t="s">
        <v>19</v>
      </c>
      <c r="K89" s="1" t="s">
        <v>20</v>
      </c>
      <c r="L89" s="1" t="s">
        <v>21</v>
      </c>
      <c r="M89" s="1" t="s">
        <v>22</v>
      </c>
    </row>
    <row r="90" spans="1:13" ht="15" customHeight="1" x14ac:dyDescent="0.25">
      <c r="A90">
        <v>2016</v>
      </c>
      <c r="B90" s="6">
        <v>22466</v>
      </c>
      <c r="C90" s="6">
        <v>26465</v>
      </c>
      <c r="D90" s="6">
        <v>25385</v>
      </c>
      <c r="E90" s="6">
        <v>23700</v>
      </c>
      <c r="F90" s="6">
        <v>21666</v>
      </c>
      <c r="G90" s="6">
        <v>21158</v>
      </c>
      <c r="H90" s="6">
        <v>20567</v>
      </c>
      <c r="I90" s="6">
        <v>20236</v>
      </c>
      <c r="J90" s="6">
        <v>20571</v>
      </c>
      <c r="K90" s="6">
        <v>23023</v>
      </c>
      <c r="L90" s="6">
        <v>24020</v>
      </c>
      <c r="M90" s="6">
        <v>28419</v>
      </c>
    </row>
    <row r="91" spans="1:13" x14ac:dyDescent="0.25">
      <c r="A91">
        <v>2017</v>
      </c>
      <c r="B91" s="6">
        <v>26171</v>
      </c>
      <c r="C91" s="6">
        <v>23428</v>
      </c>
      <c r="D91" s="6">
        <v>26870</v>
      </c>
      <c r="E91" s="6">
        <v>23449</v>
      </c>
      <c r="F91" s="6">
        <v>22810</v>
      </c>
      <c r="G91" s="6">
        <v>22124</v>
      </c>
      <c r="H91" s="6">
        <v>21566</v>
      </c>
      <c r="I91" s="6">
        <v>20010</v>
      </c>
      <c r="J91" s="6">
        <v>19540</v>
      </c>
    </row>
    <row r="108" spans="1:13" x14ac:dyDescent="0.25">
      <c r="A108" s="7" t="s">
        <v>7</v>
      </c>
      <c r="B108" s="1" t="s">
        <v>11</v>
      </c>
      <c r="C108" s="1" t="s">
        <v>12</v>
      </c>
      <c r="D108" s="1" t="s">
        <v>13</v>
      </c>
      <c r="E108" s="1" t="s">
        <v>14</v>
      </c>
      <c r="F108" s="1" t="s">
        <v>15</v>
      </c>
      <c r="G108" s="1" t="s">
        <v>16</v>
      </c>
      <c r="H108" s="1" t="s">
        <v>17</v>
      </c>
      <c r="I108" s="1" t="s">
        <v>18</v>
      </c>
      <c r="J108" s="1" t="s">
        <v>19</v>
      </c>
      <c r="K108" s="1" t="s">
        <v>20</v>
      </c>
      <c r="L108" s="1" t="s">
        <v>21</v>
      </c>
      <c r="M108" s="1" t="s">
        <v>22</v>
      </c>
    </row>
    <row r="109" spans="1:13" x14ac:dyDescent="0.25">
      <c r="A109">
        <v>2016</v>
      </c>
      <c r="B109" s="6">
        <v>1502.2869518383336</v>
      </c>
      <c r="C109" s="6">
        <v>1453.3595979595691</v>
      </c>
      <c r="D109" s="6">
        <v>1514.2484250541659</v>
      </c>
      <c r="E109" s="6">
        <v>1432.5366244725737</v>
      </c>
      <c r="F109" s="6">
        <v>1515.9937113449644</v>
      </c>
      <c r="G109" s="6">
        <v>1510.4688600056716</v>
      </c>
      <c r="H109" s="6">
        <v>1491.571936111246</v>
      </c>
      <c r="I109" s="6">
        <v>1515.356274461356</v>
      </c>
      <c r="J109" s="6">
        <v>1478.6661664479122</v>
      </c>
      <c r="K109" s="6">
        <v>1444.9693046084349</v>
      </c>
      <c r="L109" s="6">
        <v>1542.1323759367192</v>
      </c>
      <c r="M109" s="6">
        <v>1437.649154790809</v>
      </c>
    </row>
    <row r="110" spans="1:13" x14ac:dyDescent="0.25">
      <c r="A110">
        <v>2017</v>
      </c>
      <c r="B110" s="6">
        <v>1536.2700710710328</v>
      </c>
      <c r="C110" s="6">
        <v>1567.4751707358714</v>
      </c>
      <c r="D110" s="6">
        <v>1456.3660152586526</v>
      </c>
      <c r="E110" s="6">
        <v>1485.8375666339716</v>
      </c>
      <c r="F110" s="6">
        <v>1523.2123419552829</v>
      </c>
      <c r="G110" s="6">
        <v>1486.9223124209004</v>
      </c>
      <c r="H110" s="6">
        <v>1464.0691393860707</v>
      </c>
      <c r="I110" s="6">
        <v>1511.3240104947527</v>
      </c>
      <c r="J110" s="6">
        <v>1457.9868126919141</v>
      </c>
    </row>
    <row r="130" spans="1:13" x14ac:dyDescent="0.25">
      <c r="A130" s="7" t="s">
        <v>8</v>
      </c>
      <c r="B130" s="1" t="s">
        <v>11</v>
      </c>
      <c r="C130" s="1" t="s">
        <v>12</v>
      </c>
      <c r="D130" s="1" t="s">
        <v>13</v>
      </c>
      <c r="E130" s="1" t="s">
        <v>14</v>
      </c>
      <c r="F130" s="1" t="s">
        <v>15</v>
      </c>
      <c r="G130" s="1" t="s">
        <v>16</v>
      </c>
      <c r="H130" s="1" t="s">
        <v>17</v>
      </c>
      <c r="I130" s="1" t="s">
        <v>18</v>
      </c>
      <c r="J130" s="1" t="s">
        <v>19</v>
      </c>
      <c r="K130" s="1" t="s">
        <v>20</v>
      </c>
      <c r="L130" s="1" t="s">
        <v>21</v>
      </c>
      <c r="M130" s="1" t="s">
        <v>22</v>
      </c>
    </row>
    <row r="131" spans="1:13" x14ac:dyDescent="0.25">
      <c r="A131">
        <v>2016</v>
      </c>
      <c r="B131" s="6">
        <v>5775647.7299999995</v>
      </c>
      <c r="C131" s="6">
        <v>8809003.1099999994</v>
      </c>
      <c r="D131" s="6">
        <v>9206055.5500000007</v>
      </c>
      <c r="E131" s="6">
        <v>9784323.290000001</v>
      </c>
      <c r="F131" s="6">
        <v>8595975.3399999999</v>
      </c>
      <c r="G131" s="6">
        <v>9833129.8200000003</v>
      </c>
      <c r="H131" s="6">
        <v>10217017.779999999</v>
      </c>
      <c r="I131" s="6">
        <v>7309688.2800000012</v>
      </c>
      <c r="J131" s="6">
        <v>8533841.4499999993</v>
      </c>
      <c r="K131" s="6">
        <v>10125258.4</v>
      </c>
      <c r="L131" s="6">
        <v>9244906.9800000004</v>
      </c>
      <c r="M131" s="6">
        <v>10242107.389999999</v>
      </c>
    </row>
    <row r="132" spans="1:13" x14ac:dyDescent="0.25">
      <c r="A132">
        <v>2017</v>
      </c>
      <c r="B132" s="6">
        <v>7315727.0700000003</v>
      </c>
      <c r="C132" s="6">
        <v>9535120.0099999998</v>
      </c>
      <c r="D132" s="6">
        <v>10149471.92</v>
      </c>
      <c r="E132" s="6">
        <v>9164254.6699999999</v>
      </c>
      <c r="F132" s="6">
        <v>8822574.9900000002</v>
      </c>
      <c r="G132" s="6">
        <v>9672283.120000001</v>
      </c>
      <c r="H132" s="6">
        <v>9012517.9000000004</v>
      </c>
      <c r="I132" s="6">
        <v>6451316.1300000008</v>
      </c>
      <c r="J132" s="6">
        <v>7195564.3499999996</v>
      </c>
    </row>
    <row r="151" spans="1:13" x14ac:dyDescent="0.25">
      <c r="A151" s="7" t="s">
        <v>9</v>
      </c>
      <c r="B151" s="1" t="s">
        <v>11</v>
      </c>
      <c r="C151" s="1" t="s">
        <v>12</v>
      </c>
      <c r="D151" s="1" t="s">
        <v>13</v>
      </c>
      <c r="E151" s="1" t="s">
        <v>14</v>
      </c>
      <c r="F151" s="1" t="s">
        <v>15</v>
      </c>
      <c r="G151" s="1" t="s">
        <v>16</v>
      </c>
      <c r="H151" s="1" t="s">
        <v>17</v>
      </c>
      <c r="I151" s="1" t="s">
        <v>18</v>
      </c>
      <c r="J151" s="1" t="s">
        <v>19</v>
      </c>
      <c r="K151" s="1" t="s">
        <v>20</v>
      </c>
      <c r="L151" s="1" t="s">
        <v>21</v>
      </c>
      <c r="M151" s="1" t="s">
        <v>22</v>
      </c>
    </row>
    <row r="152" spans="1:13" x14ac:dyDescent="0.25">
      <c r="A152">
        <v>2016</v>
      </c>
      <c r="B152" s="6">
        <v>6598</v>
      </c>
      <c r="C152" s="6">
        <v>9700</v>
      </c>
      <c r="D152" s="6">
        <v>10278</v>
      </c>
      <c r="E152" s="6">
        <v>10583</v>
      </c>
      <c r="F152" s="6">
        <v>9247</v>
      </c>
      <c r="G152" s="6">
        <v>11073</v>
      </c>
      <c r="H152" s="6">
        <v>10429</v>
      </c>
      <c r="I152" s="6">
        <v>7045</v>
      </c>
      <c r="J152" s="6">
        <v>9255</v>
      </c>
      <c r="K152" s="6">
        <v>10180</v>
      </c>
      <c r="L152" s="6">
        <v>9786</v>
      </c>
      <c r="M152" s="6">
        <v>10276</v>
      </c>
    </row>
    <row r="153" spans="1:13" x14ac:dyDescent="0.25">
      <c r="A153">
        <v>2017</v>
      </c>
      <c r="B153" s="6">
        <v>8062</v>
      </c>
      <c r="C153" s="6">
        <v>9811</v>
      </c>
      <c r="D153" s="6">
        <v>10678</v>
      </c>
      <c r="E153" s="6">
        <v>9352</v>
      </c>
      <c r="F153" s="6">
        <v>9156</v>
      </c>
      <c r="G153" s="6">
        <v>10003</v>
      </c>
      <c r="H153" s="6">
        <v>8650</v>
      </c>
      <c r="I153" s="6">
        <v>5670</v>
      </c>
      <c r="J153" s="6">
        <v>7727</v>
      </c>
    </row>
    <row r="172" spans="1:13" x14ac:dyDescent="0.25">
      <c r="A172" s="7" t="s">
        <v>10</v>
      </c>
      <c r="B172" s="1" t="s">
        <v>11</v>
      </c>
      <c r="C172" s="1" t="s">
        <v>12</v>
      </c>
      <c r="D172" s="1" t="s">
        <v>13</v>
      </c>
      <c r="E172" s="1" t="s">
        <v>14</v>
      </c>
      <c r="F172" s="1" t="s">
        <v>15</v>
      </c>
      <c r="G172" s="1" t="s">
        <v>16</v>
      </c>
      <c r="H172" s="1" t="s">
        <v>17</v>
      </c>
      <c r="I172" s="1" t="s">
        <v>18</v>
      </c>
      <c r="J172" s="1" t="s">
        <v>19</v>
      </c>
      <c r="K172" s="1" t="s">
        <v>20</v>
      </c>
      <c r="L172" s="1" t="s">
        <v>21</v>
      </c>
      <c r="M172" s="1" t="s">
        <v>22</v>
      </c>
    </row>
    <row r="173" spans="1:13" x14ac:dyDescent="0.25">
      <c r="A173">
        <v>2016</v>
      </c>
      <c r="B173" s="6">
        <v>875.3634025462261</v>
      </c>
      <c r="C173" s="6">
        <v>908.14465051546381</v>
      </c>
      <c r="D173" s="6">
        <v>895.7049571901149</v>
      </c>
      <c r="E173" s="6">
        <v>924.53210715298133</v>
      </c>
      <c r="F173" s="6">
        <v>929.59612198550883</v>
      </c>
      <c r="G173" s="6">
        <v>888.02761853156323</v>
      </c>
      <c r="H173" s="6">
        <v>979.6737731326109</v>
      </c>
      <c r="I173" s="6">
        <v>1037.5710830376156</v>
      </c>
      <c r="J173" s="6">
        <v>922.07903295515928</v>
      </c>
      <c r="K173" s="6">
        <v>994.62263261296664</v>
      </c>
      <c r="L173" s="6">
        <v>944.70743715511958</v>
      </c>
      <c r="M173" s="6">
        <v>996.70177014402475</v>
      </c>
    </row>
    <row r="174" spans="1:13" x14ac:dyDescent="0.25">
      <c r="A174">
        <v>2017</v>
      </c>
      <c r="B174" s="6">
        <v>907.43327586206897</v>
      </c>
      <c r="C174" s="6">
        <v>971.88054326776069</v>
      </c>
      <c r="D174" s="6">
        <v>950.5030829743398</v>
      </c>
      <c r="E174" s="6">
        <v>979.92457976903336</v>
      </c>
      <c r="F174" s="6">
        <v>963.58398754914811</v>
      </c>
      <c r="G174" s="6">
        <v>966.93823053084088</v>
      </c>
      <c r="H174" s="6">
        <v>1041.909583815029</v>
      </c>
      <c r="I174" s="6">
        <v>1137.7982592592593</v>
      </c>
      <c r="J174" s="6">
        <v>931.22354730166944</v>
      </c>
    </row>
    <row r="199" ht="12.7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დადგენილება_2016-2017 შედარება</vt:lpstr>
      <vt:lpstr>კომპონენტი_2016-2017 შედარება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2017-11-06T15:17:50Z</dcterms:modified>
</cp:coreProperties>
</file>